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Лушка\Desktop\"/>
    </mc:Choice>
  </mc:AlternateContent>
  <bookViews>
    <workbookView xWindow="0" yWindow="0" windowWidth="20490" windowHeight="7155" firstSheet="1" activeTab="2"/>
  </bookViews>
  <sheets>
    <sheet name="ИЗТОЧНИ ПАЗАРИ" sheetId="1" state="hidden" r:id="rId1"/>
    <sheet name="Лист1" sheetId="4" r:id="rId2"/>
    <sheet name="TUI MARKET" sheetId="2" r:id="rId3"/>
  </sheets>
  <calcPr calcId="152511"/>
</workbook>
</file>

<file path=xl/calcChain.xml><?xml version="1.0" encoding="utf-8"?>
<calcChain xmlns="http://schemas.openxmlformats.org/spreadsheetml/2006/main">
  <c r="S10" i="2" l="1"/>
  <c r="S9" i="2"/>
  <c r="S8" i="2"/>
  <c r="S7" i="2"/>
  <c r="S6" i="2"/>
  <c r="O10" i="2"/>
  <c r="O9" i="2"/>
  <c r="P9" i="2" s="1"/>
  <c r="O8" i="2"/>
  <c r="O7" i="2"/>
  <c r="O6" i="2"/>
  <c r="T9" i="2" l="1"/>
  <c r="T7" i="2"/>
  <c r="T8" i="2"/>
  <c r="T10" i="2"/>
  <c r="P10" i="2"/>
  <c r="P7" i="2"/>
  <c r="P8" i="2"/>
  <c r="G14" i="2"/>
  <c r="S19" i="2"/>
  <c r="S18" i="2"/>
  <c r="S17" i="2"/>
  <c r="S16" i="2"/>
  <c r="T16" i="2" s="1"/>
  <c r="S15" i="2"/>
  <c r="S14" i="2"/>
  <c r="S13" i="2"/>
  <c r="O19" i="2"/>
  <c r="O18" i="2"/>
  <c r="O17" i="2"/>
  <c r="O16" i="2"/>
  <c r="P16" i="2" s="1"/>
  <c r="O15" i="2"/>
  <c r="P15" i="2" s="1"/>
  <c r="O14" i="2"/>
  <c r="O13" i="2"/>
  <c r="L19" i="2"/>
  <c r="K19" i="2"/>
  <c r="K18" i="2"/>
  <c r="L18" i="2" s="1"/>
  <c r="K17" i="2"/>
  <c r="K16" i="2"/>
  <c r="L16" i="2" s="1"/>
  <c r="K15" i="2"/>
  <c r="K14" i="2"/>
  <c r="L14" i="2" s="1"/>
  <c r="K13" i="2"/>
  <c r="L17" i="2" s="1"/>
  <c r="H19" i="2"/>
  <c r="G19" i="2"/>
  <c r="G18" i="2"/>
  <c r="H18" i="2" s="1"/>
  <c r="G17" i="2"/>
  <c r="G16" i="2"/>
  <c r="H16" i="2" s="1"/>
  <c r="G15" i="2"/>
  <c r="G13" i="2"/>
  <c r="H17" i="2" s="1"/>
  <c r="D19" i="2"/>
  <c r="D18" i="2"/>
  <c r="C19" i="2"/>
  <c r="C18" i="2"/>
  <c r="D16" i="2"/>
  <c r="D15" i="2"/>
  <c r="D14" i="2"/>
  <c r="C17" i="2"/>
  <c r="D17" i="2" s="1"/>
  <c r="C16" i="2"/>
  <c r="C15" i="2"/>
  <c r="C14" i="2"/>
  <c r="C13" i="2"/>
  <c r="T19" i="2" l="1"/>
  <c r="T18" i="2"/>
  <c r="T17" i="2"/>
  <c r="T14" i="2"/>
  <c r="T15" i="2"/>
  <c r="P19" i="2"/>
  <c r="P18" i="2"/>
  <c r="P17" i="2"/>
  <c r="P14" i="2"/>
  <c r="L15" i="2"/>
  <c r="H14" i="2"/>
  <c r="H15" i="2"/>
  <c r="G6" i="2"/>
  <c r="K10" i="2"/>
  <c r="K9" i="2"/>
  <c r="K8" i="2"/>
  <c r="K7" i="2"/>
  <c r="K6" i="2"/>
  <c r="L10" i="2" s="1"/>
  <c r="L7" i="2" l="1"/>
  <c r="L9" i="2"/>
  <c r="L8" i="2"/>
  <c r="G10" i="2" l="1"/>
  <c r="H10" i="2" s="1"/>
  <c r="G9" i="2"/>
  <c r="G8" i="2"/>
  <c r="G7" i="2"/>
  <c r="H7" i="2" l="1"/>
  <c r="H9" i="2"/>
  <c r="H8" i="2"/>
  <c r="C10" i="2"/>
  <c r="C9" i="2"/>
  <c r="C8" i="2"/>
  <c r="C7" i="2"/>
  <c r="C6" i="2"/>
  <c r="D7" i="2" l="1"/>
  <c r="D10" i="2"/>
  <c r="D9" i="2"/>
  <c r="D8" i="2"/>
</calcChain>
</file>

<file path=xl/sharedStrings.xml><?xml version="1.0" encoding="utf-8"?>
<sst xmlns="http://schemas.openxmlformats.org/spreadsheetml/2006/main" count="48" uniqueCount="34">
  <si>
    <t>HS</t>
  </si>
  <si>
    <t>1 нощувка</t>
  </si>
  <si>
    <t>LS</t>
  </si>
  <si>
    <t>Изготвил:</t>
  </si>
  <si>
    <t>П. Добрева</t>
  </si>
  <si>
    <t>Сравнителни цени на човек настанен в Двойна стая  - хотел + полет  почивка 7 дни</t>
  </si>
  <si>
    <t>MS</t>
  </si>
  <si>
    <t>PERLA****</t>
  </si>
  <si>
    <t>DIAMANT ****</t>
  </si>
  <si>
    <t>GLARUS ****</t>
  </si>
  <si>
    <t>SUN PALACE ****</t>
  </si>
  <si>
    <t>TUI UK</t>
  </si>
  <si>
    <t>разлика ПЕРЛА</t>
  </si>
  <si>
    <t>1нощувка</t>
  </si>
  <si>
    <t xml:space="preserve">разлика </t>
  </si>
  <si>
    <t>ПЕРЛА</t>
  </si>
  <si>
    <t>01.06 - 07.06</t>
  </si>
  <si>
    <t>19.06 - 26.06</t>
  </si>
  <si>
    <t>TUI.DE ХАНОВЕР</t>
  </si>
  <si>
    <t>FLAMINGO ****</t>
  </si>
  <si>
    <t>FENIX ****</t>
  </si>
  <si>
    <t>ALBA ****</t>
  </si>
  <si>
    <t>LONGOZA****</t>
  </si>
  <si>
    <t>MARIA PALACE</t>
  </si>
  <si>
    <t>TUI POLAND KATOVICE</t>
  </si>
  <si>
    <t xml:space="preserve">                   18.07-25.07</t>
  </si>
  <si>
    <t>LS'</t>
  </si>
  <si>
    <t>MS'</t>
  </si>
  <si>
    <t xml:space="preserve">                         01.09 - 08.09</t>
  </si>
  <si>
    <t xml:space="preserve">MS: 02.06-07.06 / 07.09-14.09 </t>
  </si>
  <si>
    <t>MS' 08.06-03.07 / 29.08-06.09</t>
  </si>
  <si>
    <t>СЕЗОНИ ПО ДОГОВОР 2023</t>
  </si>
  <si>
    <t xml:space="preserve"> LS: 05.05-01.06 / 14.09-30.09</t>
  </si>
  <si>
    <t>15.09 - 22.09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</si>
</sst>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£]#,##0.00"/>
    <numFmt numFmtId="165" formatCode="[$€-483]#,##0.00_);[Red]\([$€-483]#,##0.00\)"/>
    <numFmt numFmtId="166" formatCode="&quot;£&quot;#,##0.00_);[Red]\(&quot;£&quot;#,##0.00\)"/>
    <numFmt numFmtId="167" formatCode="#,##0.00\ [$€-1007]_);[Red]\(#,##0.00\ [$€-1007]\)"/>
  </numFmts>
  <fonts count="13">
    <font>
      <sz val="10"/>
      <color rgb="FF000000"/>
      <name val="Arial"/>
      <charset val="134"/>
    </font>
    <font>
      <b/>
      <sz val="13"/>
      <color theme="1"/>
      <name val="Arial"/>
      <charset val="134"/>
    </font>
    <font>
      <b/>
      <sz val="10"/>
      <color theme="1"/>
      <name val="Arial"/>
      <charset val="134"/>
    </font>
    <font>
      <b/>
      <sz val="11"/>
      <color theme="1"/>
      <name val="Arial"/>
      <charset val="134"/>
    </font>
    <font>
      <sz val="1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0"/>
      <color theme="7"/>
      <name val="Arial"/>
      <family val="2"/>
      <charset val="204"/>
    </font>
    <font>
      <sz val="10"/>
      <color theme="7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FCE5CD"/>
      </patternFill>
    </fill>
    <fill>
      <patternFill patternType="solid">
        <fgColor theme="4" tint="0.79998168889431442"/>
        <bgColor rgb="FFB6D7A8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/>
      <right style="thin">
        <color rgb="FF000000"/>
      </right>
      <top style="medium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10" fontId="5" fillId="0" borderId="1" xfId="0" applyNumberFormat="1" applyFont="1" applyBorder="1"/>
    <xf numFmtId="10" fontId="5" fillId="0" borderId="2" xfId="0" applyNumberFormat="1" applyFont="1" applyBorder="1"/>
    <xf numFmtId="10" fontId="5" fillId="0" borderId="7" xfId="0" applyNumberFormat="1" applyFont="1" applyBorder="1"/>
    <xf numFmtId="10" fontId="5" fillId="0" borderId="8" xfId="0" applyNumberFormat="1" applyFont="1" applyBorder="1"/>
    <xf numFmtId="0" fontId="5" fillId="0" borderId="7" xfId="0" applyFont="1" applyBorder="1"/>
    <xf numFmtId="0" fontId="5" fillId="0" borderId="8" xfId="0" applyFont="1" applyBorder="1"/>
    <xf numFmtId="0" fontId="5" fillId="0" borderId="0" xfId="0" applyFont="1"/>
    <xf numFmtId="0" fontId="5" fillId="0" borderId="3" xfId="0" applyFont="1" applyBorder="1"/>
    <xf numFmtId="165" fontId="5" fillId="0" borderId="11" xfId="0" applyNumberFormat="1" applyFont="1" applyBorder="1"/>
    <xf numFmtId="165" fontId="5" fillId="0" borderId="12" xfId="0" applyNumberFormat="1" applyFont="1" applyBorder="1"/>
    <xf numFmtId="10" fontId="5" fillId="0" borderId="12" xfId="0" applyNumberFormat="1" applyFont="1" applyBorder="1"/>
    <xf numFmtId="0" fontId="5" fillId="0" borderId="13" xfId="0" applyFont="1" applyBorder="1"/>
    <xf numFmtId="165" fontId="5" fillId="0" borderId="6" xfId="0" applyNumberFormat="1" applyFont="1" applyBorder="1"/>
    <xf numFmtId="165" fontId="5" fillId="0" borderId="7" xfId="0" applyNumberFormat="1" applyFont="1" applyBorder="1"/>
    <xf numFmtId="165" fontId="5" fillId="0" borderId="17" xfId="0" applyNumberFormat="1" applyFont="1" applyBorder="1"/>
    <xf numFmtId="10" fontId="5" fillId="0" borderId="0" xfId="0" applyNumberFormat="1" applyFont="1"/>
    <xf numFmtId="0" fontId="2" fillId="0" borderId="0" xfId="0" applyFont="1"/>
    <xf numFmtId="0" fontId="2" fillId="0" borderId="3" xfId="0" applyFont="1" applyBorder="1"/>
    <xf numFmtId="165" fontId="5" fillId="0" borderId="21" xfId="0" applyNumberFormat="1" applyFont="1" applyBorder="1"/>
    <xf numFmtId="10" fontId="5" fillId="0" borderId="21" xfId="0" applyNumberFormat="1" applyFont="1" applyBorder="1"/>
    <xf numFmtId="0" fontId="5" fillId="0" borderId="12" xfId="0" applyFont="1" applyBorder="1"/>
    <xf numFmtId="10" fontId="5" fillId="0" borderId="13" xfId="0" applyNumberFormat="1" applyFont="1" applyBorder="1"/>
    <xf numFmtId="165" fontId="5" fillId="0" borderId="5" xfId="0" applyNumberFormat="1" applyFont="1" applyBorder="1"/>
    <xf numFmtId="165" fontId="5" fillId="0" borderId="1" xfId="0" applyNumberFormat="1" applyFont="1" applyBorder="1"/>
    <xf numFmtId="165" fontId="5" fillId="0" borderId="23" xfId="0" applyNumberFormat="1" applyFont="1" applyBorder="1"/>
    <xf numFmtId="10" fontId="5" fillId="0" borderId="22" xfId="0" applyNumberFormat="1" applyFont="1" applyBorder="1"/>
    <xf numFmtId="165" fontId="5" fillId="0" borderId="0" xfId="0" applyNumberFormat="1" applyFont="1"/>
    <xf numFmtId="0" fontId="0" fillId="0" borderId="0" xfId="0" applyAlignment="1">
      <alignment horizontal="right"/>
    </xf>
    <xf numFmtId="0" fontId="2" fillId="0" borderId="25" xfId="0" applyFont="1" applyBorder="1"/>
    <xf numFmtId="0" fontId="5" fillId="0" borderId="9" xfId="0" applyFont="1" applyBorder="1"/>
    <xf numFmtId="0" fontId="5" fillId="0" borderId="0" xfId="0" applyFont="1" applyBorder="1"/>
    <xf numFmtId="166" fontId="5" fillId="0" borderId="0" xfId="0" applyNumberFormat="1" applyFont="1" applyBorder="1"/>
    <xf numFmtId="10" fontId="5" fillId="0" borderId="0" xfId="0" applyNumberFormat="1" applyFont="1" applyBorder="1"/>
    <xf numFmtId="167" fontId="5" fillId="0" borderId="0" xfId="0" applyNumberFormat="1" applyFont="1" applyBorder="1"/>
    <xf numFmtId="165" fontId="5" fillId="0" borderId="0" xfId="0" applyNumberFormat="1" applyFont="1" applyBorder="1"/>
    <xf numFmtId="0" fontId="0" fillId="2" borderId="0" xfId="0" applyFill="1"/>
    <xf numFmtId="165" fontId="6" fillId="0" borderId="21" xfId="0" applyNumberFormat="1" applyFont="1" applyBorder="1"/>
    <xf numFmtId="165" fontId="6" fillId="0" borderId="11" xfId="0" applyNumberFormat="1" applyFont="1" applyBorder="1"/>
    <xf numFmtId="165" fontId="6" fillId="0" borderId="12" xfId="0" applyNumberFormat="1" applyFont="1" applyBorder="1"/>
    <xf numFmtId="10" fontId="6" fillId="0" borderId="12" xfId="0" applyNumberFormat="1" applyFont="1" applyBorder="1"/>
    <xf numFmtId="0" fontId="9" fillId="0" borderId="0" xfId="0" applyFont="1" applyAlignment="1">
      <alignment horizontal="center"/>
    </xf>
    <xf numFmtId="0" fontId="1" fillId="4" borderId="0" xfId="0" applyFont="1" applyFill="1" applyAlignment="1">
      <alignment horizontal="center"/>
    </xf>
    <xf numFmtId="0" fontId="5" fillId="5" borderId="28" xfId="0" applyFont="1" applyFill="1" applyBorder="1"/>
    <xf numFmtId="0" fontId="5" fillId="5" borderId="18" xfId="0" applyFont="1" applyFill="1" applyBorder="1"/>
    <xf numFmtId="0" fontId="7" fillId="5" borderId="12" xfId="0" applyFont="1" applyFill="1" applyBorder="1"/>
    <xf numFmtId="0" fontId="5" fillId="3" borderId="12" xfId="0" applyFont="1" applyFill="1" applyBorder="1"/>
    <xf numFmtId="10" fontId="5" fillId="3" borderId="12" xfId="0" applyNumberFormat="1" applyFont="1" applyFill="1" applyBorder="1"/>
    <xf numFmtId="10" fontId="5" fillId="3" borderId="1" xfId="0" applyNumberFormat="1" applyFont="1" applyFill="1" applyBorder="1"/>
    <xf numFmtId="10" fontId="5" fillId="3" borderId="7" xfId="0" applyNumberFormat="1" applyFont="1" applyFill="1" applyBorder="1"/>
    <xf numFmtId="0" fontId="5" fillId="3" borderId="7" xfId="0" applyFont="1" applyFill="1" applyBorder="1"/>
    <xf numFmtId="0" fontId="12" fillId="0" borderId="3" xfId="0" applyFont="1" applyBorder="1"/>
    <xf numFmtId="164" fontId="2" fillId="3" borderId="18" xfId="0" applyNumberFormat="1" applyFont="1" applyFill="1" applyBorder="1" applyAlignment="1">
      <alignment horizontal="center" vertical="center"/>
    </xf>
    <xf numFmtId="0" fontId="4" fillId="3" borderId="28" xfId="0" applyFont="1" applyFill="1" applyBorder="1"/>
    <xf numFmtId="0" fontId="5" fillId="5" borderId="10" xfId="0" applyFont="1" applyFill="1" applyBorder="1"/>
    <xf numFmtId="0" fontId="0" fillId="0" borderId="16" xfId="0" applyBorder="1"/>
    <xf numFmtId="164" fontId="2" fillId="0" borderId="15" xfId="0" applyNumberFormat="1" applyFont="1" applyBorder="1" applyAlignment="1">
      <alignment horizontal="center" wrapText="1"/>
    </xf>
    <xf numFmtId="164" fontId="2" fillId="0" borderId="15" xfId="0" applyNumberFormat="1" applyFont="1" applyBorder="1" applyAlignment="1">
      <alignment horizontal="center"/>
    </xf>
    <xf numFmtId="164" fontId="6" fillId="0" borderId="15" xfId="0" applyNumberFormat="1" applyFont="1" applyBorder="1" applyAlignment="1">
      <alignment horizontal="center"/>
    </xf>
    <xf numFmtId="165" fontId="6" fillId="0" borderId="27" xfId="0" applyNumberFormat="1" applyFont="1" applyBorder="1"/>
    <xf numFmtId="165" fontId="6" fillId="0" borderId="19" xfId="0" applyNumberFormat="1" applyFont="1" applyBorder="1"/>
    <xf numFmtId="10" fontId="6" fillId="0" borderId="19" xfId="0" applyNumberFormat="1" applyFont="1" applyBorder="1"/>
    <xf numFmtId="0" fontId="5" fillId="3" borderId="19" xfId="0" applyFont="1" applyFill="1" applyBorder="1"/>
    <xf numFmtId="10" fontId="5" fillId="3" borderId="19" xfId="0" applyNumberFormat="1" applyFont="1" applyFill="1" applyBorder="1"/>
    <xf numFmtId="0" fontId="7" fillId="5" borderId="32" xfId="0" applyFont="1" applyFill="1" applyBorder="1"/>
    <xf numFmtId="0" fontId="5" fillId="5" borderId="33" xfId="0" applyFont="1" applyFill="1" applyBorder="1"/>
    <xf numFmtId="0" fontId="5" fillId="5" borderId="34" xfId="0" applyFont="1" applyFill="1" applyBorder="1"/>
    <xf numFmtId="165" fontId="5" fillId="3" borderId="19" xfId="0" applyNumberFormat="1" applyFont="1" applyFill="1" applyBorder="1"/>
    <xf numFmtId="165" fontId="5" fillId="3" borderId="12" xfId="0" applyNumberFormat="1" applyFont="1" applyFill="1" applyBorder="1"/>
    <xf numFmtId="165" fontId="5" fillId="3" borderId="20" xfId="0" applyNumberFormat="1" applyFont="1" applyFill="1" applyBorder="1"/>
    <xf numFmtId="165" fontId="5" fillId="3" borderId="11" xfId="0" applyNumberFormat="1" applyFont="1" applyFill="1" applyBorder="1"/>
    <xf numFmtId="0" fontId="6" fillId="5" borderId="12" xfId="0" applyFont="1" applyFill="1" applyBorder="1"/>
    <xf numFmtId="0" fontId="12" fillId="5" borderId="18" xfId="0" applyFont="1" applyFill="1" applyBorder="1"/>
    <xf numFmtId="0" fontId="3" fillId="5" borderId="12" xfId="0" applyFont="1" applyFill="1" applyBorder="1"/>
    <xf numFmtId="0" fontId="0" fillId="0" borderId="0" xfId="0" applyBorder="1" applyAlignment="1">
      <alignment horizontal="left"/>
    </xf>
    <xf numFmtId="0" fontId="0" fillId="0" borderId="0" xfId="0" applyBorder="1"/>
    <xf numFmtId="0" fontId="9" fillId="0" borderId="0" xfId="0" applyFont="1"/>
    <xf numFmtId="0" fontId="9" fillId="0" borderId="0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5" fillId="3" borderId="22" xfId="0" applyFont="1" applyFill="1" applyBorder="1"/>
    <xf numFmtId="0" fontId="5" fillId="3" borderId="13" xfId="0" applyFont="1" applyFill="1" applyBorder="1"/>
    <xf numFmtId="10" fontId="5" fillId="3" borderId="13" xfId="0" applyNumberFormat="1" applyFont="1" applyFill="1" applyBorder="1"/>
    <xf numFmtId="0" fontId="2" fillId="0" borderId="0" xfId="0" applyFont="1" applyBorder="1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164" fontId="2" fillId="0" borderId="3" xfId="0" applyNumberFormat="1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2" fillId="0" borderId="17" xfId="0" applyNumberFormat="1" applyFont="1" applyBorder="1" applyAlignment="1">
      <alignment horizontal="center"/>
    </xf>
    <xf numFmtId="166" fontId="2" fillId="0" borderId="9" xfId="0" applyNumberFormat="1" applyFont="1" applyBorder="1" applyAlignment="1">
      <alignment horizontal="center"/>
    </xf>
    <xf numFmtId="0" fontId="4" fillId="0" borderId="26" xfId="0" applyFont="1" applyBorder="1"/>
    <xf numFmtId="0" fontId="4" fillId="0" borderId="24" xfId="0" applyFont="1" applyBorder="1"/>
    <xf numFmtId="166" fontId="6" fillId="0" borderId="14" xfId="0" applyNumberFormat="1" applyFont="1" applyBorder="1" applyAlignment="1">
      <alignment horizontal="center"/>
    </xf>
    <xf numFmtId="0" fontId="4" fillId="0" borderId="29" xfId="0" applyFont="1" applyBorder="1"/>
    <xf numFmtId="0" fontId="4" fillId="0" borderId="30" xfId="0" applyFont="1" applyBorder="1"/>
    <xf numFmtId="164" fontId="6" fillId="0" borderId="15" xfId="0" applyNumberFormat="1" applyFont="1" applyBorder="1" applyAlignment="1">
      <alignment horizontal="center"/>
    </xf>
    <xf numFmtId="164" fontId="2" fillId="0" borderId="15" xfId="0" applyNumberFormat="1" applyFont="1" applyBorder="1" applyAlignment="1">
      <alignment horizontal="center"/>
    </xf>
    <xf numFmtId="164" fontId="2" fillId="3" borderId="18" xfId="0" applyNumberFormat="1" applyFont="1" applyFill="1" applyBorder="1" applyAlignment="1">
      <alignment horizontal="center" vertical="center"/>
    </xf>
    <xf numFmtId="0" fontId="4" fillId="3" borderId="28" xfId="0" applyFont="1" applyFill="1" applyBorder="1"/>
    <xf numFmtId="164" fontId="6" fillId="0" borderId="18" xfId="0" applyNumberFormat="1" applyFont="1" applyBorder="1" applyAlignment="1">
      <alignment horizontal="center" vertical="center"/>
    </xf>
    <xf numFmtId="0" fontId="4" fillId="0" borderId="28" xfId="0" applyFont="1" applyBorder="1"/>
    <xf numFmtId="0" fontId="2" fillId="0" borderId="18" xfId="0" applyFont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164" fontId="6" fillId="0" borderId="31" xfId="0" applyNumberFormat="1" applyFont="1" applyBorder="1" applyAlignment="1">
      <alignment horizontal="center" vertical="center"/>
    </xf>
    <xf numFmtId="0" fontId="10" fillId="3" borderId="18" xfId="0" applyFont="1" applyFill="1" applyBorder="1" applyAlignment="1">
      <alignment horizontal="center" vertical="center" wrapText="1"/>
    </xf>
    <xf numFmtId="0" fontId="11" fillId="3" borderId="28" xfId="0" applyFont="1" applyFill="1" applyBorder="1"/>
    <xf numFmtId="0" fontId="6" fillId="0" borderId="18" xfId="0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/>
    </xf>
    <xf numFmtId="164" fontId="6" fillId="0" borderId="15" xfId="0" applyNumberFormat="1" applyFont="1" applyBorder="1" applyAlignment="1">
      <alignment horizontal="center" wrapText="1"/>
    </xf>
  </cellXfs>
  <cellStyles count="1"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42"/>
  <sheetViews>
    <sheetView workbookViewId="0">
      <selection activeCell="O26" sqref="O26"/>
    </sheetView>
  </sheetViews>
  <sheetFormatPr defaultColWidth="14.42578125" defaultRowHeight="15.75" customHeight="1"/>
  <cols>
    <col min="1" max="1" width="19.28515625" customWidth="1"/>
    <col min="2" max="2" width="10" customWidth="1"/>
    <col min="3" max="3" width="10.140625" customWidth="1"/>
    <col min="4" max="4" width="9" customWidth="1"/>
    <col min="5" max="5" width="9.28515625" customWidth="1"/>
    <col min="6" max="6" width="9.85546875" customWidth="1"/>
    <col min="7" max="7" width="9.28515625" customWidth="1"/>
    <col min="8" max="8" width="10" customWidth="1"/>
    <col min="9" max="9" width="10.140625" customWidth="1"/>
    <col min="10" max="10" width="9" customWidth="1"/>
    <col min="11" max="11" width="9.28515625" customWidth="1"/>
    <col min="12" max="12" width="9.85546875" customWidth="1"/>
    <col min="13" max="13" width="9.28515625" customWidth="1"/>
    <col min="14" max="14" width="8" customWidth="1"/>
    <col min="15" max="15" width="11.28515625" customWidth="1"/>
    <col min="16" max="17" width="9" customWidth="1"/>
    <col min="18" max="18" width="8.7109375" customWidth="1"/>
    <col min="19" max="19" width="8.85546875" customWidth="1"/>
    <col min="20" max="20" width="9.7109375" customWidth="1"/>
    <col min="21" max="21" width="11.28515625" customWidth="1"/>
    <col min="22" max="23" width="9" customWidth="1"/>
    <col min="24" max="24" width="8.7109375" customWidth="1"/>
    <col min="25" max="25" width="8.85546875" customWidth="1"/>
  </cols>
  <sheetData>
    <row r="1" ht="16.5" customHeight="1"/>
    <row r="2" ht="12.75" customHeight="1"/>
    <row r="3" ht="12.75"/>
    <row r="4" ht="12.75"/>
    <row r="5" ht="12.75"/>
    <row r="6" ht="12.75"/>
    <row r="7" ht="12.75"/>
    <row r="8" ht="12.75"/>
    <row r="9" ht="12.75"/>
    <row r="10" ht="12.75"/>
    <row r="11" ht="12.75"/>
    <row r="12" ht="12.75"/>
    <row r="13" ht="12.75"/>
    <row r="14" ht="12.75"/>
    <row r="15" ht="12.75"/>
    <row r="16" ht="12.75"/>
    <row r="17" spans="1:26" ht="12.75"/>
    <row r="18" spans="1:26" ht="12.75"/>
    <row r="19" spans="1:26" ht="12.75"/>
    <row r="20" spans="1:26" ht="12.75"/>
    <row r="21" spans="1:26" ht="12.75"/>
    <row r="22" spans="1:26" ht="12.75"/>
    <row r="23" spans="1:26" ht="12.75"/>
    <row r="24" spans="1:26" ht="12.75"/>
    <row r="25" spans="1:26" ht="12.75"/>
    <row r="26" spans="1:26" ht="12.75">
      <c r="A26" s="31"/>
      <c r="B26" s="32"/>
      <c r="C26" s="34"/>
      <c r="D26" s="35"/>
      <c r="E26" s="33"/>
      <c r="F26" s="33"/>
      <c r="G26" s="33"/>
      <c r="H26" s="32"/>
      <c r="I26" s="34"/>
      <c r="J26" s="35"/>
      <c r="K26" s="33"/>
      <c r="L26" s="33"/>
      <c r="M26" s="33"/>
      <c r="N26" s="32"/>
      <c r="O26" s="34"/>
      <c r="P26" s="35"/>
      <c r="Q26" s="33"/>
      <c r="R26" s="33"/>
      <c r="S26" s="33"/>
      <c r="T26" s="32"/>
      <c r="U26" s="34"/>
      <c r="V26" s="35"/>
      <c r="W26" s="33"/>
      <c r="X26" s="33"/>
      <c r="Y26" s="33"/>
      <c r="Z26" s="75"/>
    </row>
    <row r="27" spans="1:26" ht="12.75">
      <c r="A27" s="82"/>
      <c r="B27" s="32"/>
      <c r="C27" s="34"/>
      <c r="D27" s="35"/>
      <c r="E27" s="33"/>
      <c r="F27" s="33"/>
      <c r="G27" s="33"/>
      <c r="H27" s="32"/>
      <c r="I27" s="34"/>
      <c r="J27" s="35"/>
      <c r="K27" s="33"/>
      <c r="L27" s="33"/>
      <c r="M27" s="33"/>
      <c r="N27" s="32"/>
      <c r="O27" s="34"/>
      <c r="P27" s="35"/>
      <c r="Q27" s="33"/>
      <c r="R27" s="33"/>
      <c r="S27" s="33"/>
      <c r="T27" s="32"/>
      <c r="U27" s="34"/>
      <c r="V27" s="35"/>
      <c r="W27" s="33"/>
      <c r="X27" s="33"/>
      <c r="Y27" s="33"/>
      <c r="Z27" s="75"/>
    </row>
    <row r="28" spans="1:26" ht="12.75">
      <c r="A28" s="31"/>
      <c r="B28" s="32"/>
      <c r="C28" s="34"/>
      <c r="D28" s="35"/>
      <c r="E28" s="33"/>
      <c r="F28" s="33"/>
      <c r="G28" s="33"/>
      <c r="H28" s="32"/>
      <c r="I28" s="34"/>
      <c r="J28" s="35"/>
      <c r="K28" s="33"/>
      <c r="L28" s="33"/>
      <c r="M28" s="33"/>
      <c r="N28" s="32"/>
      <c r="O28" s="34"/>
      <c r="P28" s="35"/>
      <c r="Q28" s="33"/>
      <c r="R28" s="33"/>
      <c r="S28" s="33"/>
      <c r="T28" s="32"/>
      <c r="U28" s="34"/>
      <c r="V28" s="35"/>
      <c r="W28" s="33"/>
      <c r="X28" s="33"/>
      <c r="Y28" s="33"/>
      <c r="Z28" s="75"/>
    </row>
    <row r="29" spans="1:26" ht="12.75">
      <c r="A29" s="31"/>
      <c r="B29" s="32"/>
      <c r="C29" s="34"/>
      <c r="D29" s="35"/>
      <c r="E29" s="33"/>
      <c r="F29" s="33"/>
      <c r="G29" s="33"/>
      <c r="H29" s="32"/>
      <c r="I29" s="34"/>
      <c r="J29" s="35"/>
      <c r="K29" s="33"/>
      <c r="L29" s="33"/>
      <c r="M29" s="33"/>
      <c r="N29" s="32"/>
      <c r="O29" s="34"/>
      <c r="P29" s="35"/>
      <c r="Q29" s="33"/>
      <c r="R29" s="33"/>
      <c r="S29" s="33"/>
      <c r="T29" s="32"/>
      <c r="U29" s="34"/>
      <c r="V29" s="35"/>
      <c r="W29" s="33"/>
      <c r="X29" s="33"/>
      <c r="Y29" s="33"/>
      <c r="Z29" s="75"/>
    </row>
    <row r="30" spans="1:26" ht="12.75">
      <c r="A30" s="31"/>
      <c r="B30" s="32"/>
      <c r="C30" s="34"/>
      <c r="D30" s="35"/>
      <c r="E30" s="33"/>
      <c r="F30" s="33"/>
      <c r="G30" s="33"/>
      <c r="H30" s="32"/>
      <c r="I30" s="34"/>
      <c r="J30" s="35"/>
      <c r="K30" s="33"/>
      <c r="L30" s="33"/>
      <c r="M30" s="33"/>
      <c r="N30" s="32"/>
      <c r="O30" s="34"/>
      <c r="P30" s="35"/>
      <c r="Q30" s="33"/>
      <c r="R30" s="33"/>
      <c r="S30" s="33"/>
      <c r="T30" s="32"/>
      <c r="U30" s="34"/>
      <c r="V30" s="35"/>
      <c r="W30" s="33"/>
      <c r="X30" s="33"/>
      <c r="Y30" s="33"/>
      <c r="Z30" s="75"/>
    </row>
    <row r="31" spans="1:26" ht="12.75">
      <c r="A31" s="31"/>
      <c r="B31" s="32"/>
      <c r="C31" s="34"/>
      <c r="D31" s="35"/>
      <c r="E31" s="33"/>
      <c r="F31" s="33"/>
      <c r="G31" s="33"/>
      <c r="H31" s="32"/>
      <c r="I31" s="34"/>
      <c r="J31" s="35"/>
      <c r="K31" s="33"/>
      <c r="L31" s="33"/>
      <c r="M31" s="33"/>
      <c r="N31" s="32"/>
      <c r="O31" s="34"/>
      <c r="P31" s="35"/>
      <c r="Q31" s="33"/>
      <c r="R31" s="33"/>
      <c r="S31" s="33"/>
      <c r="T31" s="32"/>
      <c r="U31" s="34"/>
      <c r="V31" s="35"/>
      <c r="W31" s="33"/>
      <c r="X31" s="33"/>
      <c r="Y31" s="33"/>
      <c r="Z31" s="75"/>
    </row>
    <row r="32" spans="1:26" ht="12.75">
      <c r="A32" s="31"/>
      <c r="B32" s="32"/>
      <c r="C32" s="34"/>
      <c r="D32" s="35"/>
      <c r="E32" s="33"/>
      <c r="F32" s="33"/>
      <c r="G32" s="33"/>
      <c r="H32" s="32"/>
      <c r="I32" s="34"/>
      <c r="J32" s="35"/>
      <c r="K32" s="33"/>
      <c r="L32" s="33"/>
      <c r="M32" s="33"/>
      <c r="N32" s="32"/>
      <c r="O32" s="34"/>
      <c r="P32" s="35"/>
      <c r="Q32" s="33"/>
      <c r="R32" s="33"/>
      <c r="S32" s="33"/>
      <c r="T32" s="32"/>
      <c r="U32" s="34"/>
      <c r="V32" s="35"/>
      <c r="W32" s="33"/>
      <c r="X32" s="33"/>
      <c r="Y32" s="33"/>
    </row>
    <row r="33" spans="1:25" ht="13.15" customHeight="1"/>
    <row r="34" spans="1:25" ht="12" customHeight="1">
      <c r="F34" s="36"/>
    </row>
    <row r="35" spans="1:25" ht="12.75">
      <c r="N35" s="83"/>
      <c r="O35" s="83"/>
      <c r="P35" s="83"/>
      <c r="R35" s="84"/>
      <c r="S35" s="84"/>
      <c r="T35" s="83"/>
      <c r="U35" s="83"/>
      <c r="V35" s="83"/>
      <c r="X35" s="84"/>
      <c r="Y35" s="84"/>
    </row>
    <row r="36" spans="1:25" ht="12.75">
      <c r="A36" s="31"/>
      <c r="B36" s="32"/>
      <c r="C36" s="34"/>
      <c r="D36" s="35"/>
      <c r="E36" s="33"/>
      <c r="F36" s="33"/>
      <c r="G36" s="33"/>
      <c r="H36" s="32"/>
      <c r="I36" s="34"/>
      <c r="J36" s="35"/>
      <c r="K36" s="33"/>
      <c r="N36" s="83"/>
      <c r="O36" s="83"/>
      <c r="P36" s="83"/>
      <c r="R36" s="84"/>
      <c r="S36" s="84"/>
      <c r="T36" s="83"/>
      <c r="U36" s="83"/>
      <c r="V36" s="83"/>
      <c r="X36" s="84"/>
      <c r="Y36" s="84"/>
    </row>
    <row r="37" spans="1:25" ht="12.75">
      <c r="A37" s="82"/>
      <c r="B37" s="32"/>
      <c r="C37" s="34"/>
      <c r="D37" s="35"/>
      <c r="E37" s="33"/>
      <c r="F37" s="33"/>
      <c r="G37" s="33"/>
      <c r="H37" s="32"/>
      <c r="I37" s="34"/>
      <c r="J37" s="35"/>
      <c r="K37" s="33"/>
      <c r="N37" s="83"/>
      <c r="O37" s="83"/>
      <c r="P37" s="83"/>
      <c r="R37" s="83"/>
      <c r="S37" s="83"/>
      <c r="T37" s="83"/>
      <c r="U37" s="83"/>
      <c r="V37" s="83"/>
      <c r="X37" s="83"/>
      <c r="Y37" s="83"/>
    </row>
    <row r="38" spans="1:25" ht="12.75">
      <c r="A38" s="31"/>
      <c r="B38" s="32"/>
      <c r="C38" s="34"/>
      <c r="D38" s="35"/>
      <c r="E38" s="33"/>
      <c r="F38" s="33"/>
      <c r="G38" s="33"/>
      <c r="H38" s="32"/>
      <c r="I38" s="34"/>
      <c r="J38" s="35"/>
      <c r="K38" s="33"/>
      <c r="N38" s="83"/>
      <c r="O38" s="83"/>
      <c r="P38" s="83"/>
      <c r="R38" s="83"/>
      <c r="S38" s="83"/>
      <c r="T38" s="83"/>
      <c r="U38" s="83"/>
      <c r="V38" s="83"/>
      <c r="X38" s="83"/>
      <c r="Y38" s="83"/>
    </row>
    <row r="39" spans="1:25" ht="15.75" customHeight="1">
      <c r="A39" s="31"/>
      <c r="B39" s="32"/>
      <c r="C39" s="34"/>
      <c r="D39" s="35"/>
      <c r="E39" s="33"/>
      <c r="F39" s="33"/>
      <c r="G39" s="33"/>
      <c r="H39" s="32"/>
      <c r="I39" s="34"/>
      <c r="J39" s="35"/>
      <c r="K39" s="33"/>
    </row>
    <row r="40" spans="1:25" ht="15.75" customHeight="1">
      <c r="A40" s="31"/>
      <c r="B40" s="32"/>
      <c r="C40" s="34"/>
      <c r="D40" s="35"/>
      <c r="E40" s="33"/>
      <c r="F40" s="33"/>
      <c r="G40" s="33"/>
      <c r="H40" s="32"/>
      <c r="I40" s="34"/>
      <c r="J40" s="35"/>
      <c r="K40" s="33"/>
      <c r="X40" t="s">
        <v>3</v>
      </c>
    </row>
    <row r="41" spans="1:25" ht="15.75" customHeight="1">
      <c r="A41" s="31"/>
      <c r="B41" s="32"/>
      <c r="C41" s="34"/>
      <c r="D41" s="35"/>
      <c r="E41" s="33"/>
      <c r="F41" s="33"/>
      <c r="G41" s="33"/>
      <c r="H41" s="32"/>
      <c r="I41" s="34"/>
      <c r="J41" s="35"/>
      <c r="K41" s="33"/>
      <c r="Y41" t="s">
        <v>4</v>
      </c>
    </row>
    <row r="42" spans="1:25" ht="15.75" customHeight="1">
      <c r="A42" s="31"/>
      <c r="B42" s="32"/>
      <c r="C42" s="34"/>
      <c r="D42" s="35"/>
      <c r="E42" s="33"/>
      <c r="F42" s="33"/>
      <c r="G42" s="33"/>
      <c r="H42" s="32"/>
      <c r="I42" s="34"/>
      <c r="J42" s="35"/>
      <c r="K42" s="33"/>
    </row>
  </sheetData>
  <mergeCells count="14">
    <mergeCell ref="N38:P38"/>
    <mergeCell ref="R38:S38"/>
    <mergeCell ref="N37:P37"/>
    <mergeCell ref="N36:P36"/>
    <mergeCell ref="N35:P35"/>
    <mergeCell ref="R37:S37"/>
    <mergeCell ref="T35:V35"/>
    <mergeCell ref="X35:Y36"/>
    <mergeCell ref="T36:V36"/>
    <mergeCell ref="T37:V37"/>
    <mergeCell ref="X37:Y37"/>
    <mergeCell ref="T38:V38"/>
    <mergeCell ref="X38:Y38"/>
    <mergeCell ref="R35:S36"/>
  </mergeCells>
  <pageMargins left="0.75" right="0.75" top="1" bottom="1" header="0.5" footer="0.5"/>
  <pageSetup paperSize="9" scale="7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B1" workbookViewId="0">
      <selection activeCell="AS27" sqref="AS27"/>
    </sheetView>
  </sheetViews>
  <sheetFormatPr defaultRowHeight="12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7"/>
  <sheetViews>
    <sheetView tabSelected="1" workbookViewId="0">
      <selection activeCell="A23" sqref="A23:A26"/>
    </sheetView>
  </sheetViews>
  <sheetFormatPr defaultColWidth="9.140625" defaultRowHeight="12.75"/>
  <cols>
    <col min="1" max="1" width="23.5703125" customWidth="1"/>
    <col min="2" max="2" width="9.140625" customWidth="1"/>
    <col min="3" max="4" width="9.42578125" customWidth="1"/>
    <col min="5" max="5" width="10.28515625" customWidth="1"/>
    <col min="6" max="6" width="9.28515625" customWidth="1"/>
    <col min="7" max="7" width="12.140625" customWidth="1"/>
    <col min="8" max="8" width="8.42578125" customWidth="1"/>
    <col min="9" max="9" width="9.28515625" customWidth="1"/>
    <col min="10" max="10" width="10.140625" customWidth="1"/>
    <col min="11" max="11" width="9" customWidth="1"/>
    <col min="12" max="12" width="10" customWidth="1"/>
    <col min="13" max="14" width="9.42578125" customWidth="1"/>
    <col min="15" max="15" width="10.28515625" customWidth="1"/>
    <col min="16" max="16" width="9.28515625" customWidth="1"/>
    <col min="17" max="17" width="10" customWidth="1"/>
    <col min="18" max="19" width="9.42578125" customWidth="1"/>
    <col min="20" max="20" width="10.28515625" customWidth="1"/>
    <col min="21" max="21" width="9.28515625" customWidth="1"/>
  </cols>
  <sheetData>
    <row r="1" spans="1:22" ht="16.5">
      <c r="A1" s="108" t="s">
        <v>5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42"/>
      <c r="M1" s="42"/>
      <c r="N1" s="42"/>
      <c r="O1" s="42"/>
      <c r="P1" s="42"/>
      <c r="Q1" s="42"/>
      <c r="R1" s="42"/>
      <c r="S1" s="42"/>
      <c r="T1" s="42"/>
      <c r="U1" s="42"/>
    </row>
    <row r="2" spans="1:22" ht="12.75" customHeight="1">
      <c r="A2" s="17"/>
      <c r="B2" s="98" t="s">
        <v>2</v>
      </c>
      <c r="C2" s="100" t="s">
        <v>1</v>
      </c>
      <c r="D2" s="100" t="s">
        <v>12</v>
      </c>
      <c r="E2" s="105"/>
      <c r="F2" s="107" t="s">
        <v>6</v>
      </c>
      <c r="G2" s="102" t="s">
        <v>13</v>
      </c>
      <c r="H2" s="41" t="s">
        <v>14</v>
      </c>
      <c r="I2" s="52"/>
      <c r="J2" s="98" t="s">
        <v>0</v>
      </c>
      <c r="K2" s="102" t="s">
        <v>13</v>
      </c>
      <c r="L2" s="41" t="s">
        <v>14</v>
      </c>
      <c r="M2" s="101"/>
      <c r="N2" s="107" t="s">
        <v>27</v>
      </c>
      <c r="O2" s="102" t="s">
        <v>13</v>
      </c>
      <c r="P2" s="41" t="s">
        <v>14</v>
      </c>
      <c r="Q2" s="96"/>
      <c r="R2" s="98" t="s">
        <v>26</v>
      </c>
      <c r="S2" s="100" t="s">
        <v>1</v>
      </c>
      <c r="T2" s="100" t="s">
        <v>12</v>
      </c>
      <c r="U2" s="101"/>
    </row>
    <row r="3" spans="1:22">
      <c r="A3" s="17"/>
      <c r="B3" s="99"/>
      <c r="C3" s="99"/>
      <c r="D3" s="99"/>
      <c r="E3" s="106"/>
      <c r="F3" s="99"/>
      <c r="G3" s="103"/>
      <c r="H3" s="41" t="s">
        <v>15</v>
      </c>
      <c r="I3" s="53"/>
      <c r="J3" s="104"/>
      <c r="K3" s="103"/>
      <c r="L3" s="41" t="s">
        <v>15</v>
      </c>
      <c r="M3" s="97"/>
      <c r="N3" s="99"/>
      <c r="O3" s="103"/>
      <c r="P3" s="41" t="s">
        <v>15</v>
      </c>
      <c r="Q3" s="97"/>
      <c r="R3" s="99"/>
      <c r="S3" s="99"/>
      <c r="T3" s="99"/>
      <c r="U3" s="97"/>
    </row>
    <row r="4" spans="1:22" ht="19.5" customHeight="1" thickBot="1">
      <c r="A4" s="55"/>
      <c r="B4" s="109" t="s">
        <v>16</v>
      </c>
      <c r="C4" s="109"/>
      <c r="D4" s="56"/>
      <c r="E4" s="56"/>
      <c r="F4" s="109" t="s">
        <v>17</v>
      </c>
      <c r="G4" s="109"/>
      <c r="H4" s="57"/>
      <c r="I4" s="57"/>
      <c r="J4" s="58" t="s">
        <v>25</v>
      </c>
      <c r="K4" s="57"/>
      <c r="L4" s="94" t="s">
        <v>28</v>
      </c>
      <c r="M4" s="95"/>
      <c r="N4" s="95"/>
      <c r="O4" s="95"/>
      <c r="P4" s="95"/>
      <c r="Q4" s="91" t="s">
        <v>33</v>
      </c>
      <c r="R4" s="92"/>
      <c r="S4" s="92"/>
      <c r="T4" s="92"/>
      <c r="U4" s="92"/>
      <c r="V4" s="93"/>
    </row>
    <row r="5" spans="1:22" ht="15.75" thickBot="1">
      <c r="A5" s="64" t="s">
        <v>18</v>
      </c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6"/>
      <c r="Q5" s="54"/>
      <c r="R5" s="43"/>
      <c r="S5" s="43"/>
      <c r="T5" s="43"/>
      <c r="U5" s="43"/>
    </row>
    <row r="6" spans="1:22">
      <c r="A6" s="29" t="s">
        <v>7</v>
      </c>
      <c r="B6" s="59">
        <v>691</v>
      </c>
      <c r="C6" s="60">
        <f>B6/7</f>
        <v>98.714285714285708</v>
      </c>
      <c r="D6" s="61"/>
      <c r="E6" s="62"/>
      <c r="F6" s="59">
        <v>806</v>
      </c>
      <c r="G6" s="60">
        <f>F6/7</f>
        <v>115.14285714285714</v>
      </c>
      <c r="H6" s="61"/>
      <c r="I6" s="63"/>
      <c r="J6" s="59">
        <v>1116</v>
      </c>
      <c r="K6" s="60">
        <f>J6/7</f>
        <v>159.42857142857142</v>
      </c>
      <c r="L6" s="61"/>
      <c r="M6" s="67"/>
      <c r="N6" s="59">
        <v>796</v>
      </c>
      <c r="O6" s="60">
        <f>N6/7</f>
        <v>113.71428571428571</v>
      </c>
      <c r="P6" s="61"/>
      <c r="Q6" s="69"/>
      <c r="R6" s="59">
        <v>600</v>
      </c>
      <c r="S6" s="60">
        <f>R6/7</f>
        <v>85.714285714285708</v>
      </c>
      <c r="T6" s="61"/>
      <c r="U6" s="79"/>
    </row>
    <row r="7" spans="1:22">
      <c r="A7" s="8" t="s">
        <v>8</v>
      </c>
      <c r="B7" s="38">
        <v>581</v>
      </c>
      <c r="C7" s="39">
        <f>B7/7</f>
        <v>83</v>
      </c>
      <c r="D7" s="40">
        <f>C7/C6-1</f>
        <v>-0.15918958031837915</v>
      </c>
      <c r="E7" s="46"/>
      <c r="F7" s="38">
        <v>644</v>
      </c>
      <c r="G7" s="39">
        <f>F7/7</f>
        <v>92</v>
      </c>
      <c r="H7" s="40">
        <f>G7/G6-1</f>
        <v>-0.20099255583126552</v>
      </c>
      <c r="I7" s="47"/>
      <c r="J7" s="38">
        <v>816</v>
      </c>
      <c r="K7" s="39">
        <f>J7/7</f>
        <v>116.57142857142857</v>
      </c>
      <c r="L7" s="40">
        <f>K7/K6-1</f>
        <v>-0.26881720430107525</v>
      </c>
      <c r="M7" s="68"/>
      <c r="N7" s="38">
        <v>816</v>
      </c>
      <c r="O7" s="39">
        <f>N7/7</f>
        <v>116.57142857142857</v>
      </c>
      <c r="P7" s="40">
        <f>O7/O6-1</f>
        <v>2.5125628140703515E-2</v>
      </c>
      <c r="Q7" s="70"/>
      <c r="R7" s="38">
        <v>816</v>
      </c>
      <c r="S7" s="39">
        <f>R7/7</f>
        <v>116.57142857142857</v>
      </c>
      <c r="T7" s="40">
        <f>S7/S6-1</f>
        <v>0.3600000000000001</v>
      </c>
      <c r="U7" s="80"/>
    </row>
    <row r="8" spans="1:22">
      <c r="A8" s="8" t="s">
        <v>9</v>
      </c>
      <c r="B8" s="38">
        <v>607</v>
      </c>
      <c r="C8" s="39">
        <f>B8/7</f>
        <v>86.714285714285708</v>
      </c>
      <c r="D8" s="40">
        <f>C8/C6-1</f>
        <v>-0.12156295224312597</v>
      </c>
      <c r="E8" s="46"/>
      <c r="F8" s="38">
        <v>679</v>
      </c>
      <c r="G8" s="39">
        <f>F8/7</f>
        <v>97</v>
      </c>
      <c r="H8" s="40">
        <f>G8/G6-1</f>
        <v>-0.15756823821339949</v>
      </c>
      <c r="I8" s="47"/>
      <c r="J8" s="38">
        <v>848</v>
      </c>
      <c r="K8" s="39">
        <f>J8/7</f>
        <v>121.14285714285714</v>
      </c>
      <c r="L8" s="40">
        <f>K8/K6-1</f>
        <v>-0.24014336917562717</v>
      </c>
      <c r="M8" s="68"/>
      <c r="N8" s="38">
        <v>848</v>
      </c>
      <c r="O8" s="39">
        <f>N8/7</f>
        <v>121.14285714285714</v>
      </c>
      <c r="P8" s="40">
        <f>O8/O6-1</f>
        <v>6.5326633165829096E-2</v>
      </c>
      <c r="Q8" s="70"/>
      <c r="R8" s="38">
        <v>513</v>
      </c>
      <c r="S8" s="39">
        <f>R8/7</f>
        <v>73.285714285714292</v>
      </c>
      <c r="T8" s="40">
        <f>S8/S6-1</f>
        <v>-0.14499999999999991</v>
      </c>
      <c r="U8" s="80"/>
    </row>
    <row r="9" spans="1:22">
      <c r="A9" s="8" t="s">
        <v>10</v>
      </c>
      <c r="B9" s="38">
        <v>632</v>
      </c>
      <c r="C9" s="39">
        <f t="shared" ref="C9:C19" si="0">B9/7</f>
        <v>90.285714285714292</v>
      </c>
      <c r="D9" s="40">
        <f>C9/C6-1</f>
        <v>-8.5383502170766845E-2</v>
      </c>
      <c r="E9" s="46"/>
      <c r="F9" s="38">
        <v>687</v>
      </c>
      <c r="G9" s="39">
        <f t="shared" ref="G9:G10" si="1">F9/7</f>
        <v>98.142857142857139</v>
      </c>
      <c r="H9" s="40">
        <f>G9/G6-1</f>
        <v>-0.14764267990074442</v>
      </c>
      <c r="I9" s="47"/>
      <c r="J9" s="38">
        <v>868</v>
      </c>
      <c r="K9" s="39">
        <f t="shared" ref="K9:K10" si="2">J9/7</f>
        <v>124</v>
      </c>
      <c r="L9" s="40">
        <f>K9/K6-1</f>
        <v>-0.22222222222222221</v>
      </c>
      <c r="M9" s="68"/>
      <c r="N9" s="38">
        <v>868</v>
      </c>
      <c r="O9" s="39">
        <f t="shared" ref="O9:O10" si="3">N9/7</f>
        <v>124</v>
      </c>
      <c r="P9" s="40">
        <f>O9/O6-1</f>
        <v>9.0452261306532611E-2</v>
      </c>
      <c r="Q9" s="70"/>
      <c r="R9" s="38">
        <v>526</v>
      </c>
      <c r="S9" s="39">
        <f t="shared" ref="S9:S10" si="4">R9/7</f>
        <v>75.142857142857139</v>
      </c>
      <c r="T9" s="40">
        <f>S9/S6-1</f>
        <v>-0.12333333333333329</v>
      </c>
      <c r="U9" s="80"/>
    </row>
    <row r="10" spans="1:22">
      <c r="A10" s="51" t="s">
        <v>19</v>
      </c>
      <c r="B10" s="38">
        <v>517</v>
      </c>
      <c r="C10" s="39">
        <f t="shared" ref="C10" si="5">B10/7</f>
        <v>73.857142857142861</v>
      </c>
      <c r="D10" s="40">
        <f>C10/C6-1</f>
        <v>-0.25180897250361789</v>
      </c>
      <c r="E10" s="46"/>
      <c r="F10" s="38">
        <v>556</v>
      </c>
      <c r="G10" s="39">
        <f t="shared" si="1"/>
        <v>79.428571428571431</v>
      </c>
      <c r="H10" s="40">
        <f>G10/G6-1</f>
        <v>-0.31017369727047139</v>
      </c>
      <c r="I10" s="47"/>
      <c r="J10" s="38">
        <v>812</v>
      </c>
      <c r="K10" s="39">
        <f t="shared" si="2"/>
        <v>116</v>
      </c>
      <c r="L10" s="40">
        <f>K10/K6-1</f>
        <v>-0.27240143369175618</v>
      </c>
      <c r="M10" s="68"/>
      <c r="N10" s="38">
        <v>812</v>
      </c>
      <c r="O10" s="39">
        <f t="shared" si="3"/>
        <v>116</v>
      </c>
      <c r="P10" s="40">
        <f>O10/O6-1</f>
        <v>2.0100502512562901E-2</v>
      </c>
      <c r="Q10" s="70"/>
      <c r="R10" s="38">
        <v>556</v>
      </c>
      <c r="S10" s="39">
        <f t="shared" si="4"/>
        <v>79.428571428571431</v>
      </c>
      <c r="T10" s="40">
        <f>S10/S6-1</f>
        <v>-7.333333333333325E-2</v>
      </c>
      <c r="U10" s="80"/>
    </row>
    <row r="11" spans="1:22">
      <c r="A11" s="8"/>
      <c r="B11" s="9"/>
      <c r="C11" s="10"/>
      <c r="D11" s="11"/>
      <c r="E11" s="46"/>
      <c r="F11" s="12"/>
      <c r="G11" s="9"/>
      <c r="H11" s="10"/>
      <c r="I11" s="47"/>
      <c r="J11" s="21"/>
      <c r="K11" s="12"/>
      <c r="L11" s="9"/>
      <c r="M11" s="68"/>
      <c r="N11" s="11"/>
      <c r="O11" s="21"/>
      <c r="P11" s="12"/>
      <c r="Q11" s="70"/>
      <c r="R11" s="10"/>
      <c r="S11" s="11"/>
      <c r="T11" s="21"/>
      <c r="U11" s="80"/>
    </row>
    <row r="12" spans="1:22" ht="13.5" thickBot="1">
      <c r="A12" s="71" t="s">
        <v>24</v>
      </c>
      <c r="B12" s="72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10"/>
      <c r="S12" s="11"/>
      <c r="T12" s="21"/>
      <c r="U12" s="80"/>
    </row>
    <row r="13" spans="1:22">
      <c r="A13" s="18" t="s">
        <v>7</v>
      </c>
      <c r="B13" s="38">
        <v>450</v>
      </c>
      <c r="C13" s="37">
        <f>B13/7</f>
        <v>64.285714285714292</v>
      </c>
      <c r="D13" s="11"/>
      <c r="E13" s="47"/>
      <c r="F13" s="38">
        <v>581</v>
      </c>
      <c r="G13" s="37">
        <f>F13/7</f>
        <v>83</v>
      </c>
      <c r="H13" s="11"/>
      <c r="I13" s="47"/>
      <c r="J13" s="38">
        <v>678</v>
      </c>
      <c r="K13" s="37">
        <f>J13/7</f>
        <v>96.857142857142861</v>
      </c>
      <c r="L13" s="11"/>
      <c r="M13" s="68"/>
      <c r="N13" s="38">
        <v>541</v>
      </c>
      <c r="O13" s="37">
        <f>N13/7</f>
        <v>77.285714285714292</v>
      </c>
      <c r="P13" s="11"/>
      <c r="Q13" s="70"/>
      <c r="R13" s="38">
        <v>444</v>
      </c>
      <c r="S13" s="37">
        <f>R13/7</f>
        <v>63.428571428571431</v>
      </c>
      <c r="T13" s="11"/>
      <c r="U13" s="80"/>
    </row>
    <row r="14" spans="1:22">
      <c r="A14" s="8" t="s">
        <v>8</v>
      </c>
      <c r="B14" s="38">
        <v>370</v>
      </c>
      <c r="C14" s="39">
        <f>B14/7</f>
        <v>52.857142857142854</v>
      </c>
      <c r="D14" s="40">
        <f>C14/C13-1</f>
        <v>-0.17777777777777792</v>
      </c>
      <c r="E14" s="47"/>
      <c r="F14" s="38">
        <v>495</v>
      </c>
      <c r="G14" s="39">
        <f>F14/7</f>
        <v>70.714285714285708</v>
      </c>
      <c r="H14" s="40">
        <f>G14/G13-1</f>
        <v>-0.14802065404475051</v>
      </c>
      <c r="I14" s="47"/>
      <c r="J14" s="38">
        <v>555</v>
      </c>
      <c r="K14" s="39">
        <f>J14/7</f>
        <v>79.285714285714292</v>
      </c>
      <c r="L14" s="40">
        <f>K14/K13-1</f>
        <v>-0.18141592920353977</v>
      </c>
      <c r="M14" s="68"/>
      <c r="N14" s="38">
        <v>432</v>
      </c>
      <c r="O14" s="39">
        <f>N14/7</f>
        <v>61.714285714285715</v>
      </c>
      <c r="P14" s="40">
        <f>O14/O13-1</f>
        <v>-0.20147874306839186</v>
      </c>
      <c r="Q14" s="70"/>
      <c r="R14" s="38">
        <v>381</v>
      </c>
      <c r="S14" s="39">
        <f>R14/7</f>
        <v>54.428571428571431</v>
      </c>
      <c r="T14" s="40">
        <f>S14/S13-1</f>
        <v>-0.14189189189189189</v>
      </c>
      <c r="U14" s="80"/>
    </row>
    <row r="15" spans="1:22">
      <c r="A15" s="51" t="s">
        <v>21</v>
      </c>
      <c r="B15" s="38">
        <v>482</v>
      </c>
      <c r="C15" s="39">
        <f>B15/7</f>
        <v>68.857142857142861</v>
      </c>
      <c r="D15" s="40">
        <f>C15/C13-1</f>
        <v>7.1111111111111125E-2</v>
      </c>
      <c r="E15" s="47"/>
      <c r="F15" s="38">
        <v>569</v>
      </c>
      <c r="G15" s="39">
        <f>F15/7</f>
        <v>81.285714285714292</v>
      </c>
      <c r="H15" s="40">
        <f>G15/G13-1</f>
        <v>-2.06540447504302E-2</v>
      </c>
      <c r="I15" s="47"/>
      <c r="J15" s="38">
        <v>685</v>
      </c>
      <c r="K15" s="39">
        <f>J15/7</f>
        <v>97.857142857142861</v>
      </c>
      <c r="L15" s="40">
        <f>K15/K13-1</f>
        <v>1.0324483775811188E-2</v>
      </c>
      <c r="M15" s="68"/>
      <c r="N15" s="38">
        <v>441</v>
      </c>
      <c r="O15" s="39">
        <f>N15/7</f>
        <v>63</v>
      </c>
      <c r="P15" s="40">
        <f>O15/O13-1</f>
        <v>-0.18484288354898348</v>
      </c>
      <c r="Q15" s="70"/>
      <c r="R15" s="38">
        <v>409</v>
      </c>
      <c r="S15" s="39">
        <f>R15/7</f>
        <v>58.428571428571431</v>
      </c>
      <c r="T15" s="40">
        <f>S15/S13-1</f>
        <v>-7.8828828828828801E-2</v>
      </c>
      <c r="U15" s="80"/>
    </row>
    <row r="16" spans="1:22">
      <c r="A16" s="8" t="s">
        <v>10</v>
      </c>
      <c r="B16" s="38">
        <v>467</v>
      </c>
      <c r="C16" s="39">
        <f t="shared" si="0"/>
        <v>66.714285714285708</v>
      </c>
      <c r="D16" s="40">
        <f>C16/C13-1</f>
        <v>3.7777777777777688E-2</v>
      </c>
      <c r="E16" s="47"/>
      <c r="F16" s="38">
        <v>525</v>
      </c>
      <c r="G16" s="39">
        <f t="shared" ref="G16:G19" si="6">F16/7</f>
        <v>75</v>
      </c>
      <c r="H16" s="40">
        <f>G16/G13-1</f>
        <v>-9.6385542168674676E-2</v>
      </c>
      <c r="I16" s="47"/>
      <c r="J16" s="38">
        <v>607</v>
      </c>
      <c r="K16" s="39">
        <f t="shared" ref="K16:K19" si="7">J16/7</f>
        <v>86.714285714285708</v>
      </c>
      <c r="L16" s="40">
        <f>K16/K13-1</f>
        <v>-0.1047197640117995</v>
      </c>
      <c r="M16" s="68"/>
      <c r="N16" s="38">
        <v>551</v>
      </c>
      <c r="O16" s="39">
        <f t="shared" ref="O16:O19" si="8">N16/7</f>
        <v>78.714285714285708</v>
      </c>
      <c r="P16" s="40">
        <f>O16/O13-1</f>
        <v>1.8484288354898126E-2</v>
      </c>
      <c r="Q16" s="70"/>
      <c r="R16" s="38">
        <v>403</v>
      </c>
      <c r="S16" s="39">
        <f t="shared" ref="S16:S19" si="9">R16/7</f>
        <v>57.571428571428569</v>
      </c>
      <c r="T16" s="40">
        <f>S16/S13-1</f>
        <v>-9.2342342342342398E-2</v>
      </c>
      <c r="U16" s="81"/>
    </row>
    <row r="17" spans="1:22">
      <c r="A17" s="51" t="s">
        <v>20</v>
      </c>
      <c r="B17" s="38">
        <v>447</v>
      </c>
      <c r="C17" s="39">
        <f t="shared" si="0"/>
        <v>63.857142857142854</v>
      </c>
      <c r="D17" s="40">
        <f>C17/C13-1</f>
        <v>-6.6666666666668206E-3</v>
      </c>
      <c r="E17" s="47"/>
      <c r="F17" s="38">
        <v>490</v>
      </c>
      <c r="G17" s="39">
        <f t="shared" si="6"/>
        <v>70</v>
      </c>
      <c r="H17" s="40">
        <f>G17/G13-1</f>
        <v>-0.15662650602409633</v>
      </c>
      <c r="I17" s="47"/>
      <c r="J17" s="38">
        <v>561</v>
      </c>
      <c r="K17" s="39">
        <f t="shared" si="7"/>
        <v>80.142857142857139</v>
      </c>
      <c r="L17" s="40">
        <f>K17/K13-1</f>
        <v>-0.17256637168141598</v>
      </c>
      <c r="M17" s="68"/>
      <c r="N17" s="38">
        <v>480</v>
      </c>
      <c r="O17" s="39">
        <f t="shared" si="8"/>
        <v>68.571428571428569</v>
      </c>
      <c r="P17" s="40">
        <f>O17/O13-1</f>
        <v>-0.11275415896487995</v>
      </c>
      <c r="Q17" s="70"/>
      <c r="R17" s="38">
        <v>455</v>
      </c>
      <c r="S17" s="39">
        <f t="shared" si="9"/>
        <v>65</v>
      </c>
      <c r="T17" s="40">
        <f>S17/S13-1</f>
        <v>2.4774774774774633E-2</v>
      </c>
      <c r="U17" s="80"/>
    </row>
    <row r="18" spans="1:22">
      <c r="A18" s="51" t="s">
        <v>22</v>
      </c>
      <c r="B18" s="38">
        <v>453</v>
      </c>
      <c r="C18" s="39">
        <f t="shared" si="0"/>
        <v>64.714285714285708</v>
      </c>
      <c r="D18" s="40">
        <f>C18/C15-1</f>
        <v>-6.0165975103734559E-2</v>
      </c>
      <c r="E18" s="47"/>
      <c r="F18" s="38">
        <v>516</v>
      </c>
      <c r="G18" s="39">
        <f t="shared" si="6"/>
        <v>73.714285714285708</v>
      </c>
      <c r="H18" s="40">
        <f>G18/G15-1</f>
        <v>-9.3145869947276028E-2</v>
      </c>
      <c r="I18" s="47"/>
      <c r="J18" s="38">
        <v>606</v>
      </c>
      <c r="K18" s="39">
        <f t="shared" si="7"/>
        <v>86.571428571428569</v>
      </c>
      <c r="L18" s="40">
        <f>K18/K15-1</f>
        <v>-0.11532846715328471</v>
      </c>
      <c r="M18" s="68"/>
      <c r="N18" s="38">
        <v>513</v>
      </c>
      <c r="O18" s="39">
        <f t="shared" si="8"/>
        <v>73.285714285714292</v>
      </c>
      <c r="P18" s="40">
        <f>O18/O15-1</f>
        <v>0.16326530612244916</v>
      </c>
      <c r="Q18" s="70"/>
      <c r="R18" s="38">
        <v>416</v>
      </c>
      <c r="S18" s="39">
        <f t="shared" si="9"/>
        <v>59.428571428571431</v>
      </c>
      <c r="T18" s="40">
        <f>S18/S15-1</f>
        <v>1.7114914425427896E-2</v>
      </c>
      <c r="U18" s="80"/>
    </row>
    <row r="19" spans="1:22">
      <c r="A19" s="51" t="s">
        <v>23</v>
      </c>
      <c r="B19" s="38">
        <v>434</v>
      </c>
      <c r="C19" s="39">
        <f t="shared" si="0"/>
        <v>62</v>
      </c>
      <c r="D19" s="40">
        <f>C19/C15-1</f>
        <v>-9.9585062240663991E-2</v>
      </c>
      <c r="E19" s="47"/>
      <c r="F19" s="38">
        <v>476</v>
      </c>
      <c r="G19" s="39">
        <f t="shared" si="6"/>
        <v>68</v>
      </c>
      <c r="H19" s="40">
        <f>G19/G15-1</f>
        <v>-0.16344463971880496</v>
      </c>
      <c r="I19" s="47"/>
      <c r="J19" s="38">
        <v>580</v>
      </c>
      <c r="K19" s="39">
        <f t="shared" si="7"/>
        <v>82.857142857142861</v>
      </c>
      <c r="L19" s="40">
        <f>K19/K15-1</f>
        <v>-0.15328467153284675</v>
      </c>
      <c r="M19" s="68"/>
      <c r="N19" s="38">
        <v>474</v>
      </c>
      <c r="O19" s="39">
        <f t="shared" si="8"/>
        <v>67.714285714285708</v>
      </c>
      <c r="P19" s="40">
        <f>O19/O15-1</f>
        <v>7.4829931972788977E-2</v>
      </c>
      <c r="Q19" s="70"/>
      <c r="R19" s="38">
        <v>387</v>
      </c>
      <c r="S19" s="39">
        <f t="shared" si="9"/>
        <v>55.285714285714285</v>
      </c>
      <c r="T19" s="40">
        <f>S19/S15-1</f>
        <v>-5.3789731051344769E-2</v>
      </c>
      <c r="U19" s="80"/>
    </row>
    <row r="20" spans="1:22" ht="15">
      <c r="A20" s="45" t="s">
        <v>11</v>
      </c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</row>
    <row r="21" spans="1:22" ht="13.5" thickBot="1">
      <c r="B21" s="85"/>
      <c r="C21" s="86"/>
      <c r="D21" s="86"/>
      <c r="E21" s="86"/>
      <c r="F21" s="87"/>
      <c r="G21" s="85"/>
      <c r="H21" s="86"/>
      <c r="I21" s="86"/>
      <c r="J21" s="86"/>
      <c r="K21" s="87"/>
      <c r="L21" s="85"/>
      <c r="M21" s="86"/>
      <c r="N21" s="86"/>
      <c r="O21" s="86"/>
      <c r="P21" s="87"/>
      <c r="Q21" s="88"/>
      <c r="R21" s="89"/>
      <c r="S21" s="89"/>
      <c r="T21" s="89"/>
      <c r="U21" s="89"/>
      <c r="V21" s="90"/>
    </row>
    <row r="22" spans="1:22">
      <c r="A22" s="18" t="s">
        <v>7</v>
      </c>
      <c r="B22" s="23"/>
      <c r="C22" s="24"/>
      <c r="D22" s="1"/>
      <c r="E22" s="48"/>
      <c r="F22" s="2"/>
      <c r="G22" s="25"/>
      <c r="H22" s="19"/>
      <c r="I22" s="20"/>
      <c r="J22" s="20"/>
      <c r="K22" s="26"/>
      <c r="L22" s="23"/>
      <c r="M22" s="24"/>
      <c r="N22" s="1"/>
      <c r="O22" s="1"/>
      <c r="P22" s="2"/>
      <c r="Q22" s="23"/>
      <c r="R22" s="24"/>
      <c r="S22" s="1"/>
      <c r="T22" s="1"/>
      <c r="U22" s="2"/>
    </row>
    <row r="23" spans="1:22">
      <c r="A23" s="8"/>
      <c r="B23" s="13"/>
      <c r="C23" s="14"/>
      <c r="D23" s="3"/>
      <c r="E23" s="49"/>
      <c r="F23" s="4"/>
      <c r="G23" s="15"/>
      <c r="H23" s="10"/>
      <c r="I23" s="11"/>
      <c r="J23" s="11"/>
      <c r="K23" s="22"/>
      <c r="L23" s="13"/>
      <c r="M23" s="14"/>
      <c r="N23" s="3"/>
      <c r="O23" s="3"/>
      <c r="P23" s="4"/>
      <c r="Q23" s="13"/>
      <c r="R23" s="14"/>
      <c r="S23" s="3"/>
      <c r="T23" s="3"/>
      <c r="U23" s="4"/>
    </row>
    <row r="24" spans="1:22" ht="13.9" customHeight="1">
      <c r="A24" s="8"/>
      <c r="B24" s="13"/>
      <c r="C24" s="14"/>
      <c r="D24" s="3"/>
      <c r="E24" s="50"/>
      <c r="F24" s="6"/>
      <c r="G24" s="15"/>
      <c r="H24" s="10"/>
      <c r="I24" s="3"/>
      <c r="J24" s="21"/>
      <c r="K24" s="12"/>
      <c r="L24" s="13"/>
      <c r="M24" s="14"/>
      <c r="N24" s="3"/>
      <c r="O24" s="5"/>
      <c r="P24" s="6"/>
      <c r="Q24" s="13"/>
      <c r="R24" s="14"/>
      <c r="S24" s="3"/>
      <c r="T24" s="5"/>
      <c r="U24" s="6"/>
    </row>
    <row r="25" spans="1:22" ht="13.9" customHeight="1">
      <c r="A25" s="8"/>
      <c r="B25" s="13"/>
      <c r="C25" s="14"/>
      <c r="D25" s="3"/>
      <c r="E25" s="50"/>
      <c r="F25" s="6"/>
      <c r="G25" s="15"/>
      <c r="H25" s="10"/>
      <c r="I25" s="11"/>
      <c r="J25" s="21"/>
      <c r="K25" s="12"/>
      <c r="L25" s="13"/>
      <c r="M25" s="14"/>
      <c r="N25" s="3"/>
      <c r="O25" s="5"/>
      <c r="P25" s="6"/>
      <c r="Q25" s="13"/>
      <c r="R25" s="14"/>
      <c r="S25" s="3"/>
      <c r="T25" s="5"/>
      <c r="U25" s="6"/>
    </row>
    <row r="26" spans="1:22">
      <c r="A26" s="51"/>
      <c r="B26" s="13"/>
      <c r="C26" s="14"/>
      <c r="D26" s="3"/>
      <c r="E26" s="49"/>
      <c r="F26" s="4"/>
      <c r="G26" s="15"/>
      <c r="H26" s="10"/>
      <c r="I26" s="11"/>
      <c r="J26" s="11"/>
      <c r="K26" s="22"/>
      <c r="L26" s="13"/>
      <c r="M26" s="14"/>
      <c r="N26" s="3"/>
      <c r="O26" s="3"/>
      <c r="P26" s="4"/>
      <c r="Q26" s="13"/>
      <c r="R26" s="14"/>
      <c r="S26" s="3"/>
      <c r="T26" s="3"/>
      <c r="U26" s="4"/>
    </row>
    <row r="27" spans="1:22">
      <c r="A27" s="8"/>
      <c r="B27" s="13"/>
      <c r="C27" s="14"/>
      <c r="D27" s="3"/>
      <c r="E27" s="50"/>
      <c r="F27" s="6"/>
      <c r="G27" s="15"/>
      <c r="H27" s="10"/>
      <c r="I27" s="11"/>
      <c r="J27" s="21"/>
      <c r="K27" s="12"/>
      <c r="L27" s="13"/>
      <c r="M27" s="14"/>
      <c r="N27" s="11"/>
      <c r="O27" s="5"/>
      <c r="P27" s="6"/>
      <c r="Q27" s="13"/>
      <c r="R27" s="14"/>
      <c r="S27" s="11"/>
      <c r="T27" s="5"/>
      <c r="U27" s="6"/>
    </row>
    <row r="28" spans="1:22">
      <c r="A28" s="8"/>
      <c r="B28" s="9"/>
      <c r="C28" s="10"/>
      <c r="D28" s="3"/>
      <c r="E28" s="46"/>
      <c r="F28" s="12"/>
      <c r="G28" s="9"/>
      <c r="H28" s="10"/>
      <c r="I28" s="3"/>
      <c r="J28" s="21"/>
      <c r="K28" s="12"/>
      <c r="L28" s="9"/>
      <c r="M28" s="10"/>
      <c r="N28" s="3"/>
      <c r="O28" s="21"/>
      <c r="P28" s="12"/>
      <c r="Q28" s="9"/>
      <c r="R28" s="10"/>
      <c r="S28" s="3"/>
      <c r="T28" s="21"/>
      <c r="U28" s="12"/>
    </row>
    <row r="29" spans="1:22">
      <c r="A29" s="8"/>
      <c r="B29" s="13"/>
      <c r="C29" s="14"/>
      <c r="D29" s="3"/>
      <c r="E29" s="49"/>
      <c r="F29" s="4"/>
      <c r="G29" s="15"/>
      <c r="H29" s="10"/>
      <c r="I29" s="11"/>
      <c r="J29" s="11"/>
      <c r="K29" s="22"/>
      <c r="L29" s="13"/>
      <c r="M29" s="14"/>
      <c r="N29" s="3"/>
      <c r="O29" s="3"/>
      <c r="P29" s="4"/>
      <c r="Q29" s="13"/>
      <c r="R29" s="14"/>
      <c r="S29" s="3"/>
      <c r="T29" s="3"/>
      <c r="U29" s="4"/>
    </row>
    <row r="30" spans="1:22">
      <c r="A30" s="18"/>
      <c r="B30" s="13"/>
      <c r="C30" s="14"/>
      <c r="D30" s="3"/>
      <c r="E30" s="49"/>
      <c r="F30" s="4"/>
      <c r="G30" s="15"/>
      <c r="H30" s="10"/>
      <c r="I30" s="11"/>
      <c r="J30" s="11"/>
      <c r="K30" s="22"/>
      <c r="L30" s="13"/>
      <c r="M30" s="14"/>
      <c r="N30" s="3"/>
      <c r="O30" s="3"/>
      <c r="P30" s="4"/>
      <c r="Q30" s="13"/>
      <c r="R30" s="14"/>
      <c r="S30" s="3"/>
      <c r="T30" s="3"/>
      <c r="U30" s="4"/>
    </row>
    <row r="31" spans="1:22">
      <c r="A31" s="8"/>
      <c r="B31" s="9"/>
      <c r="C31" s="10"/>
      <c r="D31" s="3"/>
      <c r="E31" s="49"/>
      <c r="F31" s="12"/>
      <c r="G31" s="9"/>
      <c r="H31" s="10"/>
      <c r="I31" s="3"/>
      <c r="J31" s="3"/>
      <c r="K31" s="12"/>
      <c r="L31" s="9"/>
      <c r="M31" s="10"/>
      <c r="N31" s="3"/>
      <c r="O31" s="3"/>
      <c r="P31" s="12"/>
      <c r="Q31" s="9"/>
      <c r="R31" s="10"/>
      <c r="S31" s="3"/>
      <c r="T31" s="3"/>
      <c r="U31" s="12"/>
    </row>
    <row r="32" spans="1:22">
      <c r="A32" s="8"/>
      <c r="B32" s="13"/>
      <c r="C32" s="14"/>
      <c r="D32" s="3"/>
      <c r="E32" s="49"/>
      <c r="F32" s="4"/>
      <c r="G32" s="15"/>
      <c r="H32" s="10"/>
      <c r="I32" s="11"/>
      <c r="J32" s="11"/>
      <c r="K32" s="22"/>
      <c r="L32" s="13"/>
      <c r="M32" s="14"/>
      <c r="N32" s="3"/>
      <c r="O32" s="3"/>
      <c r="P32" s="4"/>
      <c r="Q32" s="13"/>
      <c r="R32" s="14"/>
      <c r="S32" s="3"/>
      <c r="T32" s="3"/>
      <c r="U32" s="4"/>
    </row>
    <row r="33" spans="1:22">
      <c r="A33" s="8"/>
      <c r="B33" s="13"/>
      <c r="C33" s="14"/>
      <c r="D33" s="3"/>
      <c r="E33" s="49"/>
      <c r="F33" s="4"/>
      <c r="G33" s="15"/>
      <c r="H33" s="10"/>
      <c r="I33" s="11"/>
      <c r="J33" s="11"/>
      <c r="K33" s="22"/>
      <c r="L33" s="13"/>
      <c r="M33" s="14"/>
      <c r="N33" s="3"/>
      <c r="O33" s="3"/>
      <c r="P33" s="4"/>
      <c r="Q33" s="13"/>
      <c r="R33" s="14"/>
      <c r="S33" s="3"/>
      <c r="T33" s="3"/>
      <c r="U33" s="4"/>
    </row>
    <row r="34" spans="1:22">
      <c r="A34" s="8"/>
      <c r="B34" s="9"/>
      <c r="C34" s="10"/>
      <c r="D34" s="11"/>
      <c r="E34" s="47"/>
      <c r="F34" s="12"/>
      <c r="G34" s="9"/>
      <c r="H34" s="10"/>
      <c r="I34" s="11"/>
      <c r="J34" s="11"/>
      <c r="K34" s="12"/>
      <c r="L34" s="9"/>
      <c r="M34" s="10"/>
      <c r="N34" s="11"/>
      <c r="O34" s="11"/>
      <c r="P34" s="12"/>
      <c r="Q34" s="9"/>
      <c r="R34" s="10"/>
      <c r="S34" s="11"/>
      <c r="T34" s="11"/>
      <c r="U34" s="12"/>
    </row>
    <row r="35" spans="1:22">
      <c r="A35" s="8"/>
      <c r="B35" s="9"/>
      <c r="C35" s="10"/>
      <c r="D35" s="11"/>
      <c r="E35" s="47"/>
      <c r="F35" s="12"/>
      <c r="G35" s="9"/>
      <c r="H35" s="10"/>
      <c r="I35" s="11"/>
      <c r="J35" s="11"/>
      <c r="K35" s="12"/>
      <c r="L35" s="9"/>
      <c r="M35" s="10"/>
      <c r="N35" s="11"/>
      <c r="O35" s="11"/>
      <c r="P35" s="12"/>
      <c r="Q35" s="9"/>
      <c r="R35" s="10"/>
      <c r="S35" s="11"/>
      <c r="T35" s="11"/>
      <c r="U35" s="12"/>
    </row>
    <row r="36" spans="1:22">
      <c r="A36" s="8"/>
      <c r="B36" s="9"/>
      <c r="C36" s="10"/>
      <c r="D36" s="11"/>
      <c r="E36" s="47"/>
      <c r="F36" s="22"/>
      <c r="G36" s="9"/>
      <c r="H36" s="10"/>
      <c r="I36" s="11"/>
      <c r="J36" s="11"/>
      <c r="K36" s="22"/>
      <c r="L36" s="9"/>
      <c r="M36" s="10"/>
      <c r="N36" s="11"/>
      <c r="O36" s="11"/>
      <c r="P36" s="22"/>
      <c r="Q36" s="9"/>
      <c r="R36" s="10"/>
      <c r="S36" s="11"/>
      <c r="T36" s="11"/>
      <c r="U36" s="22"/>
    </row>
    <row r="37" spans="1:22">
      <c r="A37" s="8"/>
      <c r="B37" s="13"/>
      <c r="C37" s="14"/>
      <c r="D37" s="3"/>
      <c r="E37" s="49"/>
      <c r="F37" s="4"/>
      <c r="G37" s="15"/>
      <c r="H37" s="10"/>
      <c r="I37" s="11"/>
      <c r="J37" s="11"/>
      <c r="K37" s="22"/>
      <c r="L37" s="13"/>
      <c r="M37" s="14"/>
      <c r="N37" s="3"/>
      <c r="O37" s="3"/>
      <c r="P37" s="4"/>
      <c r="Q37" s="13"/>
      <c r="R37" s="14"/>
      <c r="S37" s="3"/>
      <c r="T37" s="3"/>
      <c r="U37" s="4"/>
    </row>
    <row r="38" spans="1:22">
      <c r="A38" s="18"/>
      <c r="B38" s="13"/>
      <c r="C38" s="14"/>
      <c r="D38" s="3"/>
      <c r="E38" s="49"/>
      <c r="F38" s="4"/>
      <c r="G38" s="15"/>
      <c r="H38" s="10"/>
      <c r="I38" s="11"/>
      <c r="J38" s="11"/>
      <c r="K38" s="22"/>
      <c r="L38" s="13"/>
      <c r="M38" s="14"/>
      <c r="N38" s="3"/>
      <c r="O38" s="3"/>
      <c r="P38" s="4"/>
      <c r="Q38" s="13"/>
      <c r="R38" s="14"/>
      <c r="S38" s="3"/>
      <c r="T38" s="3"/>
      <c r="U38" s="4"/>
    </row>
    <row r="39" spans="1:22">
      <c r="A39" s="8"/>
      <c r="B39" s="9"/>
      <c r="C39" s="10"/>
      <c r="D39" s="3"/>
      <c r="E39" s="49"/>
      <c r="F39" s="12"/>
      <c r="G39" s="9"/>
      <c r="H39" s="10"/>
      <c r="I39" s="3"/>
      <c r="J39" s="3"/>
      <c r="K39" s="12"/>
      <c r="L39" s="9"/>
      <c r="M39" s="10"/>
      <c r="N39" s="3"/>
      <c r="O39" s="3"/>
      <c r="P39" s="12"/>
      <c r="Q39" s="9"/>
      <c r="R39" s="10"/>
      <c r="S39" s="3"/>
      <c r="T39" s="3"/>
      <c r="U39" s="12"/>
    </row>
    <row r="40" spans="1:22">
      <c r="A40" s="8"/>
      <c r="B40" s="13"/>
      <c r="C40" s="14"/>
      <c r="D40" s="3"/>
      <c r="E40" s="49"/>
      <c r="F40" s="4"/>
      <c r="G40" s="15"/>
      <c r="H40" s="10"/>
      <c r="I40" s="11"/>
      <c r="J40" s="11"/>
      <c r="K40" s="22"/>
      <c r="L40" s="13"/>
      <c r="M40" s="14"/>
      <c r="N40" s="3"/>
      <c r="O40" s="3"/>
      <c r="P40" s="4"/>
      <c r="Q40" s="13"/>
      <c r="R40" s="14"/>
      <c r="S40" s="3"/>
      <c r="T40" s="3"/>
      <c r="U40" s="4"/>
    </row>
    <row r="41" spans="1:22">
      <c r="A41" s="8"/>
      <c r="B41" s="13"/>
      <c r="C41" s="14"/>
      <c r="D41" s="3"/>
      <c r="E41" s="49"/>
      <c r="F41" s="4"/>
      <c r="G41" s="15"/>
      <c r="H41" s="10"/>
      <c r="I41" s="11"/>
      <c r="J41" s="11"/>
      <c r="K41" s="22"/>
      <c r="L41" s="13"/>
      <c r="M41" s="14"/>
      <c r="N41" s="3"/>
      <c r="O41" s="3"/>
      <c r="P41" s="4"/>
      <c r="Q41" s="13"/>
      <c r="R41" s="14"/>
      <c r="S41" s="3"/>
      <c r="T41" s="3"/>
      <c r="U41" s="4"/>
    </row>
    <row r="42" spans="1:22">
      <c r="A42" s="30"/>
      <c r="B42" s="9"/>
      <c r="C42" s="10"/>
      <c r="D42" s="11"/>
      <c r="E42" s="47"/>
      <c r="F42" s="12"/>
      <c r="G42" s="9"/>
      <c r="H42" s="10"/>
      <c r="I42" s="11"/>
      <c r="J42" s="11"/>
      <c r="K42" s="12"/>
      <c r="L42" s="9"/>
      <c r="M42" s="10"/>
      <c r="N42" s="11"/>
      <c r="O42" s="11"/>
      <c r="P42" s="12"/>
      <c r="Q42" s="9"/>
      <c r="R42" s="10"/>
      <c r="S42" s="11"/>
      <c r="T42" s="11"/>
      <c r="U42" s="12"/>
    </row>
    <row r="43" spans="1:22" ht="15">
      <c r="A43" s="73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</row>
    <row r="44" spans="1:22" ht="13.5" thickBot="1">
      <c r="B44" s="85"/>
      <c r="C44" s="86"/>
      <c r="D44" s="86"/>
      <c r="E44" s="86"/>
      <c r="F44" s="87"/>
      <c r="G44" s="85"/>
      <c r="H44" s="86"/>
      <c r="I44" s="86"/>
      <c r="J44" s="86"/>
      <c r="K44" s="87"/>
      <c r="L44" s="85"/>
      <c r="M44" s="86"/>
      <c r="N44" s="86"/>
      <c r="O44" s="86"/>
      <c r="P44" s="87"/>
      <c r="Q44" s="88"/>
      <c r="R44" s="89"/>
      <c r="S44" s="89"/>
      <c r="T44" s="89"/>
      <c r="U44" s="89"/>
      <c r="V44" s="90"/>
    </row>
    <row r="45" spans="1:22">
      <c r="A45" s="18"/>
      <c r="B45" s="23"/>
      <c r="C45" s="24"/>
      <c r="D45" s="1"/>
      <c r="E45" s="1"/>
      <c r="F45" s="2"/>
      <c r="G45" s="25"/>
      <c r="H45" s="19"/>
      <c r="I45" s="20"/>
      <c r="J45" s="20"/>
      <c r="K45" s="26"/>
      <c r="L45" s="23"/>
      <c r="M45" s="24"/>
      <c r="N45" s="1"/>
      <c r="O45" s="1"/>
      <c r="P45" s="2"/>
      <c r="Q45" s="23"/>
      <c r="R45" s="24"/>
      <c r="S45" s="1"/>
      <c r="T45" s="1"/>
      <c r="U45" s="2"/>
    </row>
    <row r="46" spans="1:22">
      <c r="A46" s="8"/>
      <c r="B46" s="13"/>
      <c r="C46" s="14"/>
      <c r="D46" s="3"/>
      <c r="E46" s="3"/>
      <c r="F46" s="4"/>
      <c r="G46" s="15"/>
      <c r="H46" s="10"/>
      <c r="I46" s="11"/>
      <c r="J46" s="11"/>
      <c r="K46" s="22"/>
      <c r="L46" s="13"/>
      <c r="M46" s="14"/>
      <c r="N46" s="3"/>
      <c r="O46" s="3"/>
      <c r="P46" s="4"/>
      <c r="Q46" s="13"/>
      <c r="R46" s="14"/>
      <c r="S46" s="3"/>
      <c r="T46" s="3"/>
      <c r="U46" s="4"/>
    </row>
    <row r="47" spans="1:22" ht="13.9" customHeight="1">
      <c r="A47" s="8"/>
      <c r="B47" s="13"/>
      <c r="C47" s="14"/>
      <c r="D47" s="3"/>
      <c r="E47" s="5"/>
      <c r="F47" s="6"/>
      <c r="G47" s="15"/>
      <c r="H47" s="10"/>
      <c r="I47" s="3"/>
      <c r="J47" s="21"/>
      <c r="K47" s="12"/>
      <c r="L47" s="13"/>
      <c r="M47" s="14"/>
      <c r="N47" s="3"/>
      <c r="O47" s="5"/>
      <c r="P47" s="6"/>
      <c r="Q47" s="13"/>
      <c r="R47" s="14"/>
      <c r="S47" s="3"/>
      <c r="T47" s="5"/>
      <c r="U47" s="6"/>
    </row>
    <row r="48" spans="1:22">
      <c r="A48" s="8"/>
      <c r="B48" s="13"/>
      <c r="C48" s="14"/>
      <c r="D48" s="3"/>
      <c r="E48" s="3"/>
      <c r="F48" s="4"/>
      <c r="G48" s="15"/>
      <c r="H48" s="10"/>
      <c r="I48" s="11"/>
      <c r="J48" s="11"/>
      <c r="K48" s="22"/>
      <c r="L48" s="13"/>
      <c r="M48" s="14"/>
      <c r="N48" s="3"/>
      <c r="O48" s="3"/>
      <c r="P48" s="4"/>
      <c r="Q48" s="13"/>
      <c r="R48" s="14"/>
      <c r="S48" s="3"/>
      <c r="T48" s="3"/>
      <c r="U48" s="4"/>
    </row>
    <row r="49" spans="1:21">
      <c r="A49" s="8"/>
      <c r="B49" s="13"/>
      <c r="C49" s="14"/>
      <c r="D49" s="3"/>
      <c r="E49" s="5"/>
      <c r="F49" s="6"/>
      <c r="G49" s="15"/>
      <c r="H49" s="10"/>
      <c r="I49" s="11"/>
      <c r="J49" s="21"/>
      <c r="K49" s="12"/>
      <c r="L49" s="13"/>
      <c r="M49" s="14"/>
      <c r="N49" s="11"/>
      <c r="O49" s="5"/>
      <c r="P49" s="6"/>
      <c r="Q49" s="13"/>
      <c r="R49" s="14"/>
      <c r="S49" s="11"/>
      <c r="T49" s="5"/>
      <c r="U49" s="6"/>
    </row>
    <row r="50" spans="1:21">
      <c r="A50" s="8"/>
      <c r="B50" s="9"/>
      <c r="C50" s="10"/>
      <c r="D50" s="3"/>
      <c r="E50" s="21"/>
      <c r="F50" s="12"/>
      <c r="G50" s="9"/>
      <c r="H50" s="10"/>
      <c r="I50" s="3"/>
      <c r="J50" s="21"/>
      <c r="K50" s="12"/>
      <c r="L50" s="9"/>
      <c r="M50" s="10"/>
      <c r="N50" s="3"/>
      <c r="O50" s="21"/>
      <c r="P50" s="12"/>
      <c r="Q50" s="9"/>
      <c r="R50" s="10"/>
      <c r="S50" s="3"/>
      <c r="T50" s="21"/>
      <c r="U50" s="12"/>
    </row>
    <row r="51" spans="1:21">
      <c r="A51" s="8"/>
      <c r="B51" s="13"/>
      <c r="C51" s="14"/>
      <c r="D51" s="3"/>
      <c r="E51" s="3"/>
      <c r="F51" s="4"/>
      <c r="G51" s="15"/>
      <c r="H51" s="10"/>
      <c r="I51" s="11"/>
      <c r="J51" s="11"/>
      <c r="K51" s="22"/>
      <c r="L51" s="13"/>
      <c r="M51" s="14"/>
      <c r="N51" s="3"/>
      <c r="O51" s="3"/>
      <c r="P51" s="4"/>
      <c r="Q51" s="13"/>
      <c r="R51" s="14"/>
      <c r="S51" s="3"/>
      <c r="T51" s="3"/>
      <c r="U51" s="4"/>
    </row>
    <row r="52" spans="1:21">
      <c r="A52" s="18"/>
      <c r="B52" s="13"/>
      <c r="C52" s="14"/>
      <c r="D52" s="3"/>
      <c r="E52" s="3"/>
      <c r="F52" s="4"/>
      <c r="G52" s="15"/>
      <c r="H52" s="10"/>
      <c r="I52" s="11"/>
      <c r="J52" s="11"/>
      <c r="K52" s="22"/>
      <c r="L52" s="13"/>
      <c r="M52" s="14"/>
      <c r="N52" s="3"/>
      <c r="O52" s="3"/>
      <c r="P52" s="4"/>
      <c r="Q52" s="13"/>
      <c r="R52" s="14"/>
      <c r="S52" s="3"/>
      <c r="T52" s="3"/>
      <c r="U52" s="4"/>
    </row>
    <row r="53" spans="1:21">
      <c r="A53" s="8"/>
      <c r="B53" s="9"/>
      <c r="C53" s="10"/>
      <c r="D53" s="3"/>
      <c r="E53" s="3"/>
      <c r="F53" s="12"/>
      <c r="G53" s="9"/>
      <c r="H53" s="10"/>
      <c r="I53" s="3"/>
      <c r="J53" s="3"/>
      <c r="K53" s="12"/>
      <c r="L53" s="9"/>
      <c r="M53" s="10"/>
      <c r="N53" s="3"/>
      <c r="O53" s="3"/>
      <c r="P53" s="12"/>
      <c r="Q53" s="9"/>
      <c r="R53" s="10"/>
      <c r="S53" s="3"/>
      <c r="T53" s="3"/>
      <c r="U53" s="12"/>
    </row>
    <row r="54" spans="1:21">
      <c r="A54" s="8"/>
      <c r="B54" s="13"/>
      <c r="C54" s="14"/>
      <c r="D54" s="3"/>
      <c r="E54" s="3"/>
      <c r="F54" s="4"/>
      <c r="G54" s="15"/>
      <c r="H54" s="10"/>
      <c r="I54" s="11"/>
      <c r="J54" s="11"/>
      <c r="K54" s="22"/>
      <c r="L54" s="13"/>
      <c r="M54" s="14"/>
      <c r="N54" s="3"/>
      <c r="O54" s="3"/>
      <c r="P54" s="4"/>
      <c r="Q54" s="13"/>
      <c r="R54" s="14"/>
      <c r="S54" s="3"/>
      <c r="T54" s="3"/>
      <c r="U54" s="4"/>
    </row>
    <row r="55" spans="1:21">
      <c r="A55" s="8"/>
      <c r="B55" s="9"/>
      <c r="C55" s="10"/>
      <c r="D55" s="11"/>
      <c r="E55" s="11"/>
      <c r="F55" s="12"/>
      <c r="G55" s="9"/>
      <c r="H55" s="10"/>
      <c r="I55" s="11"/>
      <c r="J55" s="11"/>
      <c r="K55" s="12"/>
      <c r="L55" s="9"/>
      <c r="M55" s="10"/>
      <c r="N55" s="11"/>
      <c r="O55" s="11"/>
      <c r="P55" s="12"/>
      <c r="Q55" s="9"/>
      <c r="R55" s="10"/>
      <c r="S55" s="11"/>
      <c r="T55" s="11"/>
      <c r="U55" s="12"/>
    </row>
    <row r="56" spans="1:21">
      <c r="A56" s="8"/>
      <c r="B56" s="9"/>
      <c r="C56" s="10"/>
      <c r="D56" s="11"/>
      <c r="E56" s="11"/>
      <c r="F56" s="12"/>
      <c r="G56" s="9"/>
      <c r="H56" s="10"/>
      <c r="I56" s="11"/>
      <c r="J56" s="11"/>
      <c r="K56" s="12"/>
      <c r="L56" s="9"/>
      <c r="M56" s="10"/>
      <c r="N56" s="11"/>
      <c r="O56" s="11"/>
      <c r="P56" s="12"/>
      <c r="Q56" s="9"/>
      <c r="R56" s="10"/>
      <c r="S56" s="11"/>
      <c r="T56" s="11"/>
      <c r="U56" s="12"/>
    </row>
    <row r="57" spans="1:21">
      <c r="A57" s="7"/>
      <c r="B57" s="27"/>
      <c r="C57" s="27"/>
      <c r="D57" s="16"/>
      <c r="E57" s="16"/>
      <c r="F57" s="16"/>
      <c r="G57" s="27"/>
      <c r="H57" s="27"/>
      <c r="I57" s="16"/>
      <c r="J57" s="16"/>
      <c r="K57" s="16"/>
      <c r="L57" s="27"/>
      <c r="M57" s="27"/>
      <c r="N57" s="16"/>
      <c r="O57" s="16"/>
      <c r="P57" s="16"/>
      <c r="Q57" s="27"/>
      <c r="R57" s="27"/>
      <c r="S57" s="16"/>
      <c r="T57" s="16"/>
      <c r="U57" s="16"/>
    </row>
    <row r="58" spans="1:21">
      <c r="A58" s="7"/>
      <c r="B58" s="27"/>
      <c r="C58" s="27"/>
      <c r="D58" s="16"/>
      <c r="E58" s="16"/>
      <c r="F58" s="16"/>
      <c r="G58" s="27"/>
      <c r="H58" s="27"/>
      <c r="I58" s="16"/>
      <c r="J58" s="16"/>
      <c r="K58" s="16"/>
      <c r="L58" s="27"/>
      <c r="M58" s="27"/>
      <c r="N58" s="16"/>
      <c r="O58" s="16"/>
      <c r="P58" s="16"/>
      <c r="Q58" s="27"/>
      <c r="R58" s="27"/>
      <c r="S58" s="16"/>
      <c r="T58" s="16"/>
      <c r="U58" s="16"/>
    </row>
    <row r="59" spans="1:21">
      <c r="A59" s="76" t="s">
        <v>31</v>
      </c>
      <c r="B59" s="76"/>
    </row>
    <row r="60" spans="1:21">
      <c r="A60" s="76" t="s">
        <v>32</v>
      </c>
      <c r="B60" s="76"/>
    </row>
    <row r="61" spans="1:21">
      <c r="A61" s="76" t="s">
        <v>29</v>
      </c>
      <c r="B61" s="77"/>
      <c r="C61" s="74"/>
      <c r="D61" s="74"/>
    </row>
    <row r="62" spans="1:21">
      <c r="A62" s="78" t="s">
        <v>30</v>
      </c>
      <c r="B62" s="77"/>
      <c r="C62" s="74"/>
      <c r="D62" s="74"/>
    </row>
    <row r="63" spans="1:21">
      <c r="C63" s="75"/>
      <c r="D63" s="75"/>
      <c r="S63" t="s">
        <v>3</v>
      </c>
    </row>
    <row r="64" spans="1:21">
      <c r="T64" t="s">
        <v>4</v>
      </c>
    </row>
    <row r="67" spans="1:1">
      <c r="A67" s="28"/>
    </row>
  </sheetData>
  <mergeCells count="29">
    <mergeCell ref="A1:K1"/>
    <mergeCell ref="B4:C4"/>
    <mergeCell ref="F4:G4"/>
    <mergeCell ref="M2:M3"/>
    <mergeCell ref="N2:N3"/>
    <mergeCell ref="O2:O3"/>
    <mergeCell ref="J2:J3"/>
    <mergeCell ref="B2:B3"/>
    <mergeCell ref="C2:C3"/>
    <mergeCell ref="D2:D3"/>
    <mergeCell ref="E2:E3"/>
    <mergeCell ref="F2:F3"/>
    <mergeCell ref="K2:K3"/>
    <mergeCell ref="G2:G3"/>
    <mergeCell ref="Q2:Q3"/>
    <mergeCell ref="R2:R3"/>
    <mergeCell ref="S2:S3"/>
    <mergeCell ref="T2:T3"/>
    <mergeCell ref="U2:U3"/>
    <mergeCell ref="B44:F44"/>
    <mergeCell ref="G44:K44"/>
    <mergeCell ref="L44:P44"/>
    <mergeCell ref="Q44:V44"/>
    <mergeCell ref="Q4:V4"/>
    <mergeCell ref="B21:F21"/>
    <mergeCell ref="G21:K21"/>
    <mergeCell ref="L21:P21"/>
    <mergeCell ref="Q21:V21"/>
    <mergeCell ref="L4:P4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ИЗТОЧНИ ПАЗАРИ</vt:lpstr>
      <vt:lpstr>Лист1</vt:lpstr>
      <vt:lpstr>TUI MARKET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Penka Dobreva</dc:creator>
  <cp:lastModifiedBy>Лушка</cp:lastModifiedBy>
  <dcterms:created xsi:type="dcterms:W3CDTF">2021-02-20T15:15:00Z</dcterms:created>
  <dcterms:modified xsi:type="dcterms:W3CDTF">2023-02-24T08:06:50Z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1033-11.2.0.11156</vt:lpwstr>
  </property>
  <property fmtid="{D5CDD505-2E9C-101B-9397-08002B2CF9AE}" pid="3" name="ICV">
    <vt:lpwstr>23AE8289D7DB4EDE8ABD2BCAD5529CFB</vt:lpwstr>
  </property>
</Properties>
</file>